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Р I" sheetId="1" r:id="rId1"/>
    <sheet name="СИ к Р I" sheetId="2" r:id="rId2"/>
    <sheet name="Р II" sheetId="3" r:id="rId3"/>
    <sheet name="Р III" sheetId="5" r:id="rId4"/>
    <sheet name="Р IV" sheetId="6" r:id="rId5"/>
    <sheet name="Р V" sheetId="7" r:id="rId6"/>
    <sheet name="hidden1" sheetId="8" state="hidden" r:id="rId7"/>
    <sheet name="hidden2" sheetId="9" state="hidden" r:id="rId8"/>
    <sheet name="hidden3" sheetId="10" state="hidden" r:id="rId9"/>
    <sheet name="hidden4" sheetId="11" state="hidden" r:id="rId10"/>
    <sheet name="hidden5" sheetId="12" state="hidden" r:id="rId11"/>
    <sheet name="hidden6" sheetId="13" state="hidden" r:id="rId12"/>
    <sheet name="hidden7" sheetId="14" state="hidden" r:id="rId13"/>
    <sheet name="hidden8" sheetId="15" state="hidden" r:id="rId14"/>
    <sheet name="hidden9" sheetId="16" state="hidden" r:id="rId15"/>
  </sheets>
  <definedNames>
    <definedName name="_xlnm.Print_Titles" localSheetId="2">'Р II'!$6:$9</definedName>
    <definedName name="_xlnm.Print_Titles" localSheetId="3">'Р III'!$6:$9</definedName>
    <definedName name="_xlnm.Print_Titles" localSheetId="1">'СИ к Р I'!$6:$8</definedName>
  </definedNames>
  <calcPr calcId="145621" fullCalcOnLoad="1"/>
</workbook>
</file>

<file path=xl/calcChain.xml><?xml version="1.0" encoding="utf-8"?>
<calcChain xmlns="http://schemas.openxmlformats.org/spreadsheetml/2006/main">
  <c r="A4" i="7" l="1"/>
  <c r="C10" i="7"/>
  <c r="C11" i="7"/>
  <c r="C12" i="7"/>
  <c r="C13" i="7"/>
  <c r="C14" i="7"/>
  <c r="C9" i="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9" i="6"/>
  <c r="A4" i="6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F25" i="5"/>
  <c r="G25" i="5"/>
  <c r="H25" i="5"/>
  <c r="D10" i="5"/>
  <c r="E10" i="5"/>
  <c r="F10" i="5"/>
  <c r="G10" i="5"/>
  <c r="H10" i="5"/>
  <c r="C10" i="5"/>
  <c r="A4" i="5"/>
  <c r="E71" i="3"/>
  <c r="F71" i="3"/>
  <c r="G71" i="3"/>
  <c r="H71" i="3"/>
  <c r="I71" i="3"/>
  <c r="D71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I28" i="3"/>
  <c r="C29" i="3"/>
  <c r="D29" i="3"/>
  <c r="E29" i="3"/>
  <c r="F29" i="3"/>
  <c r="G29" i="3"/>
  <c r="H29" i="3"/>
  <c r="I29" i="3"/>
  <c r="C30" i="3"/>
  <c r="D30" i="3"/>
  <c r="E30" i="3"/>
  <c r="F30" i="3"/>
  <c r="G30" i="3"/>
  <c r="H30" i="3"/>
  <c r="I30" i="3"/>
  <c r="C31" i="3"/>
  <c r="D31" i="3"/>
  <c r="E31" i="3"/>
  <c r="F31" i="3"/>
  <c r="G31" i="3"/>
  <c r="H31" i="3"/>
  <c r="I31" i="3"/>
  <c r="C32" i="3"/>
  <c r="D32" i="3"/>
  <c r="E32" i="3"/>
  <c r="F32" i="3"/>
  <c r="G32" i="3"/>
  <c r="H32" i="3"/>
  <c r="I32" i="3"/>
  <c r="C33" i="3"/>
  <c r="D33" i="3"/>
  <c r="E33" i="3"/>
  <c r="F33" i="3"/>
  <c r="G33" i="3"/>
  <c r="H33" i="3"/>
  <c r="I33" i="3"/>
  <c r="C34" i="3"/>
  <c r="D34" i="3"/>
  <c r="E34" i="3"/>
  <c r="F34" i="3"/>
  <c r="G34" i="3"/>
  <c r="H34" i="3"/>
  <c r="I34" i="3"/>
  <c r="C35" i="3"/>
  <c r="D35" i="3"/>
  <c r="E35" i="3"/>
  <c r="F35" i="3"/>
  <c r="G35" i="3"/>
  <c r="H35" i="3"/>
  <c r="I35" i="3"/>
  <c r="C36" i="3"/>
  <c r="D36" i="3"/>
  <c r="E36" i="3"/>
  <c r="F36" i="3"/>
  <c r="G36" i="3"/>
  <c r="H36" i="3"/>
  <c r="I36" i="3"/>
  <c r="C37" i="3"/>
  <c r="D37" i="3"/>
  <c r="E37" i="3"/>
  <c r="F37" i="3"/>
  <c r="G37" i="3"/>
  <c r="H37" i="3"/>
  <c r="I37" i="3"/>
  <c r="C38" i="3"/>
  <c r="D38" i="3"/>
  <c r="E38" i="3"/>
  <c r="F38" i="3"/>
  <c r="G38" i="3"/>
  <c r="H38" i="3"/>
  <c r="I38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C41" i="3"/>
  <c r="D41" i="3"/>
  <c r="E41" i="3"/>
  <c r="F41" i="3"/>
  <c r="G41" i="3"/>
  <c r="H41" i="3"/>
  <c r="I41" i="3"/>
  <c r="C42" i="3"/>
  <c r="D42" i="3"/>
  <c r="E42" i="3"/>
  <c r="F42" i="3"/>
  <c r="G42" i="3"/>
  <c r="H42" i="3"/>
  <c r="I42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45" i="3"/>
  <c r="D45" i="3"/>
  <c r="E45" i="3"/>
  <c r="F45" i="3"/>
  <c r="G45" i="3"/>
  <c r="H45" i="3"/>
  <c r="I45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C49" i="3"/>
  <c r="D49" i="3"/>
  <c r="E49" i="3"/>
  <c r="F49" i="3"/>
  <c r="G49" i="3"/>
  <c r="H49" i="3"/>
  <c r="I49" i="3"/>
  <c r="C50" i="3"/>
  <c r="D50" i="3"/>
  <c r="E50" i="3"/>
  <c r="F50" i="3"/>
  <c r="G50" i="3"/>
  <c r="H50" i="3"/>
  <c r="I50" i="3"/>
  <c r="C51" i="3"/>
  <c r="D51" i="3"/>
  <c r="E51" i="3"/>
  <c r="F51" i="3"/>
  <c r="G51" i="3"/>
  <c r="H51" i="3"/>
  <c r="I51" i="3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D54" i="3"/>
  <c r="E54" i="3"/>
  <c r="F54" i="3"/>
  <c r="G54" i="3"/>
  <c r="H54" i="3"/>
  <c r="I54" i="3"/>
  <c r="C55" i="3"/>
  <c r="D55" i="3"/>
  <c r="E55" i="3"/>
  <c r="F55" i="3"/>
  <c r="G55" i="3"/>
  <c r="H55" i="3"/>
  <c r="I55" i="3"/>
  <c r="C56" i="3"/>
  <c r="D56" i="3"/>
  <c r="E56" i="3"/>
  <c r="F56" i="3"/>
  <c r="G56" i="3"/>
  <c r="H56" i="3"/>
  <c r="I56" i="3"/>
  <c r="C57" i="3"/>
  <c r="D57" i="3"/>
  <c r="E57" i="3"/>
  <c r="F57" i="3"/>
  <c r="G57" i="3"/>
  <c r="H57" i="3"/>
  <c r="I57" i="3"/>
  <c r="C58" i="3"/>
  <c r="D58" i="3"/>
  <c r="E58" i="3"/>
  <c r="F58" i="3"/>
  <c r="G58" i="3"/>
  <c r="H58" i="3"/>
  <c r="I58" i="3"/>
  <c r="C59" i="3"/>
  <c r="D59" i="3"/>
  <c r="E59" i="3"/>
  <c r="F59" i="3"/>
  <c r="G59" i="3"/>
  <c r="H59" i="3"/>
  <c r="I59" i="3"/>
  <c r="C60" i="3"/>
  <c r="D60" i="3"/>
  <c r="E60" i="3"/>
  <c r="F60" i="3"/>
  <c r="G60" i="3"/>
  <c r="H60" i="3"/>
  <c r="I60" i="3"/>
  <c r="C61" i="3"/>
  <c r="D61" i="3"/>
  <c r="E61" i="3"/>
  <c r="F61" i="3"/>
  <c r="G61" i="3"/>
  <c r="H61" i="3"/>
  <c r="I61" i="3"/>
  <c r="C62" i="3"/>
  <c r="D62" i="3"/>
  <c r="E62" i="3"/>
  <c r="F62" i="3"/>
  <c r="G62" i="3"/>
  <c r="H62" i="3"/>
  <c r="I62" i="3"/>
  <c r="C63" i="3"/>
  <c r="D63" i="3"/>
  <c r="E63" i="3"/>
  <c r="F63" i="3"/>
  <c r="G63" i="3"/>
  <c r="H63" i="3"/>
  <c r="I63" i="3"/>
  <c r="C64" i="3"/>
  <c r="D64" i="3"/>
  <c r="E64" i="3"/>
  <c r="F64" i="3"/>
  <c r="G64" i="3"/>
  <c r="H64" i="3"/>
  <c r="I64" i="3"/>
  <c r="C65" i="3"/>
  <c r="D65" i="3"/>
  <c r="E65" i="3"/>
  <c r="F65" i="3"/>
  <c r="G65" i="3"/>
  <c r="H65" i="3"/>
  <c r="I65" i="3"/>
  <c r="C66" i="3"/>
  <c r="D66" i="3"/>
  <c r="E66" i="3"/>
  <c r="F66" i="3"/>
  <c r="G66" i="3"/>
  <c r="H66" i="3"/>
  <c r="I66" i="3"/>
  <c r="C67" i="3"/>
  <c r="D67" i="3"/>
  <c r="E67" i="3"/>
  <c r="F67" i="3"/>
  <c r="G67" i="3"/>
  <c r="H67" i="3"/>
  <c r="I67" i="3"/>
  <c r="C68" i="3"/>
  <c r="D68" i="3"/>
  <c r="E68" i="3"/>
  <c r="F68" i="3"/>
  <c r="G68" i="3"/>
  <c r="H68" i="3"/>
  <c r="I68" i="3"/>
  <c r="C69" i="3"/>
  <c r="D69" i="3"/>
  <c r="E69" i="3"/>
  <c r="F69" i="3"/>
  <c r="G69" i="3"/>
  <c r="H69" i="3"/>
  <c r="I69" i="3"/>
  <c r="C70" i="3"/>
  <c r="D70" i="3"/>
  <c r="E70" i="3"/>
  <c r="F70" i="3"/>
  <c r="G70" i="3"/>
  <c r="H70" i="3"/>
  <c r="I70" i="3"/>
  <c r="D10" i="3"/>
  <c r="E10" i="3"/>
  <c r="F10" i="3"/>
  <c r="G10" i="3"/>
  <c r="H10" i="3"/>
  <c r="I10" i="3"/>
  <c r="C10" i="3"/>
  <c r="A4" i="3"/>
  <c r="A4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9" i="2"/>
  <c r="A4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</calcChain>
</file>

<file path=xl/sharedStrings.xml><?xml version="1.0" encoding="utf-8"?>
<sst xmlns="http://schemas.openxmlformats.org/spreadsheetml/2006/main" count="280" uniqueCount="242">
  <si>
    <t>Форма № 1-ДДК</t>
  </si>
  <si>
    <t>Раздел I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</si>
  <si>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уведомлений о подтверждении права на имущественный налоговый  вычет и социальный налоговый вычет </t>
  </si>
  <si>
    <t>Наименование показателей</t>
  </si>
  <si>
    <t>Код 
строки</t>
  </si>
  <si>
    <t>Значение
показателя</t>
  </si>
  <si>
    <t>А</t>
  </si>
  <si>
    <t>Б</t>
  </si>
  <si>
    <t xml:space="preserve">Количество зарегистрированных налоговых деклараций формы 3-НДФЛ, всего (единиц) </t>
  </si>
  <si>
    <t>Из строки 1010 количество зарегистрированных налоговых деклараций формы 3-НДФЛ о доходах 2019 года, всего (единиц)</t>
  </si>
  <si>
    <t>Количество налогоплательщиков, представивших налоговую декларацию формы 3-НДФЛ о доходах 2019 года (чел.)</t>
  </si>
  <si>
    <t>Количество налогоплательщиков, которым выдано в 2020 году уведомление о подтверждении права на имущественный налоговый вычет по доходам 2020 года (чел.)</t>
  </si>
  <si>
    <t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2020 году налоговыми органами по заявлениям налогоплательщиков (тыс. руб.)</t>
  </si>
  <si>
    <t xml:space="preserve">Количество налогоплательщиков, которым выдано в 2020 году уведомление о подтверждении права на социальный налоговый вычет, предусмотренный статьей 219 Кодекса, по доходам 2020 года (чел.) </t>
  </si>
  <si>
    <t xml:space="preserve">Сумма социального налогового вычета, указанная в уведомлениях о подтверждении права налогоплательщика на получение социальных налоговых вычетов, предусмотренных статьей 219 Кодекса  </t>
  </si>
  <si>
    <t>Код строки</t>
  </si>
  <si>
    <t>Значение   показателя</t>
  </si>
  <si>
    <t>Количество налогоплательщиков, представивших налоговую декларацию о доходах 2019 года, в связи с получением дохода от продажи недвижимого имущества и долей в нем, определенного исходя из цены объекта, указанной в договоре об отчуждении имущества (чел.)</t>
  </si>
  <si>
    <t>Сумма дохода от продажи недвижимого имущества и долей в нем, определенного исходя из цены объекта, указанной в договоре об отчуждении имущества, по декларациям из строки 1200 (тыс. руб.)</t>
  </si>
  <si>
    <t>Сумма налога удержанная, по декларациям из строки 1200 (тыс. руб.)</t>
  </si>
  <si>
    <t>Количество налогоплательщиков, представивших налоговую декларацию о доходах 2019 года, в связи с получением дохода от продажи жилых домов, квартир, комнат, включая приватизированные жилые помещения, дач, садовых домиков или земельных участков или доли (долей) в указанном имуществе, определенный исходя из цены объекта, указанной в договоре об отчуждении имущества (чел.)</t>
  </si>
  <si>
    <t>Сумма дохода от продажи жилых домов, квартир, комнат, включая приватизированные жилые помещения, дач, садовых домиков или земельных участков или доли (долей) в указанном имуществе, определенный исходя из цены объекта, указанной в договоре об отчуждении имущества, по декларациям из строки 1204 (тыс. руб.)</t>
  </si>
  <si>
    <t>Сумма налога удержанная, по декларациям из строки 1204 (тыс. руб.)</t>
  </si>
  <si>
    <t>Количество налогоплательщиков, представивших налоговую декларацию о доходах 2019 года, в связи с получением дохода от продажи иного недвижимого имущества, определенный исходя из цены объекта, указанной в договоре об отчуждении имущества (чел.)</t>
  </si>
  <si>
    <t>Сумма дохода от продажи иного недвижимого имущества, определенный исходя из цены объекта, указанной в договоре об отчуждении имущества, по декларациям из строки 1207 (тыс. руб.)</t>
  </si>
  <si>
    <t>Сумма налога удержанная, по декларациям из строки 1207 (тыс. руб.)</t>
  </si>
  <si>
    <t>Количество налогоплательщиков, представивших налоговую декларацию о доходах 2019 года, в связи с получением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 (чел.)</t>
  </si>
  <si>
    <t>Сумма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0,7, по декларациям из строки 1210 (тыс. руб.)</t>
  </si>
  <si>
    <t>Сумма налога удержанная, по декларациям из строки 1210 (тыс. руб.)</t>
  </si>
  <si>
    <t>Количество налогоплательщиков, представивших налоговую декларацию о доходах 2019 года, в связи с получением дохода от продажи жилых домов, квартир, комнат, включая приватизированные жилые помещения, дач, садовых домиков или земельных участков или доли (долей) в указанном имуществе, определенный исходя из кадастровой стоимости этого объекта, умноженной на понижающий коэффициент 0,7 (чел.)</t>
  </si>
  <si>
    <t>Сумма дохода от продажи жилых домов, квартир, комнат, включая приватизированные жилые помещения, дач, садовых домиков или земельных участков или доли (долей) в указанном имуществе, определенный исходя из кадастровой стоимости этого объекта, умноженной на понижающий коэффициент 0,7, по декларациям из строки 1213 (тыс. руб.)</t>
  </si>
  <si>
    <t>Сумма налога удержанная, по декларациям из строки 1213 (тыс. руб.)</t>
  </si>
  <si>
    <t xml:space="preserve">Количество налогоплательщиков, представивших налоговую декларацию о доходах 2019 года, в связи с получением дохода от продажи иного недвижимого имущества, определенный исходя из кадастровой стоимости этого объекта, умноженной на понижающий коэффициент 0,7 (чел.) </t>
  </si>
  <si>
    <t>Сумма дохода от продажи иного недвижимого имущества, определенный исходя из кадастровой стоимости этого объекта, умноженной на понижающий коэффициент 0,7, по декларациям из строки 1216 (тыс. руб.)</t>
  </si>
  <si>
    <t>Сумма налога удержанная, по декларациям из строки 1216 (тыс. руб.)</t>
  </si>
  <si>
    <t>Сумма дохода от продажи иного имущества, по декларациям из строки 1300 (тыс. руб.)</t>
  </si>
  <si>
    <t>Сумма налога удержанная, по декларациям из строки 1300 (тыс. руб.)</t>
  </si>
  <si>
    <t>Количество налогоплательщиков, представивших налоговую декларацию о доходах 2019 года, в связи с получением дохода от продажи иного имущества (за исключением ценных бумаг) (чел.)</t>
  </si>
  <si>
    <t>Сумма дохода от продажи от продажи иного имущества (за исключением ценных бумаг), по декларациям из строки 1304 (тыс. руб.)</t>
  </si>
  <si>
    <t>Сумма налога удержанная, по декларациям из строки 1304 (тыс. руб.)</t>
  </si>
  <si>
    <t>Количество налогоплательщиков, представивших налоговую декларацию о доходах 2019 года, в связи с получением дохода от продажи транспортных средств (чел.)</t>
  </si>
  <si>
    <t>Сумма дохода от продажи транспортных средств, по декларациям из строки 1307 (тыс. руб.)</t>
  </si>
  <si>
    <t>Сумма налога удержанная, по декларациям из строки 1307 (тыс. руб.)</t>
  </si>
  <si>
    <t>Сумма дохода от операций с ценными бумагами, по декларациям из строки 1400  (тыс. руб.)</t>
  </si>
  <si>
    <t>Сумма налога удержанная, по декларациям из строки 1400 (тыс. руб.)</t>
  </si>
  <si>
    <t>Сумма дохода от сдачи имущества в аренду (наем), по декларациям из строки 1500 (тыс. руб.)</t>
  </si>
  <si>
    <t xml:space="preserve">Сумма налога удержанная, по декларациям из строки 1500 (тыс. руб.) </t>
  </si>
  <si>
    <t>Доходы в денежной и натуральной формах, полученные в порядке дарения по декларациям из строки 1600 (тыс. руб.)</t>
  </si>
  <si>
    <t xml:space="preserve">Сумма налога удержанная, по декларациям из строки 1600 (тыс. руб.) </t>
  </si>
  <si>
    <t>Сумма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</si>
  <si>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Сумма налога удержанная, по декларациям из строки 1700 (тыс. руб.)</t>
  </si>
  <si>
    <t>Сумма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</si>
  <si>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 xml:space="preserve">Сумма налога удержанная, по декларациям из строки 1800 (тыс. руб.) </t>
  </si>
  <si>
    <t>Сумма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</si>
  <si>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 xml:space="preserve">Сумма налога удержанная, по декларациям из строки 1900 (тыс. руб.) </t>
  </si>
  <si>
    <t>Количество налогоплательщиков, представивших налоговую декларацию о доходах 2019 года, в связи с получением иных доходов (чел.)</t>
  </si>
  <si>
    <t>Сумма иных доходов, по декларациям из строки 1950 (тыс. руб.)</t>
  </si>
  <si>
    <t xml:space="preserve">Сумма налога удержанная, по декларациям из строки 1950 (тыс. руб.) </t>
  </si>
  <si>
    <t>Количество налогоплательщиков, представивших налоговую декларацию о доходах 2019 года, в связи с получением дохода в виде вознаграждения, полученного наследниками (правопреемниками) авторов произведений науки, литературы, искусства, а также авторов изобретений, полезных моделей и промышленных образцов (чел.)</t>
  </si>
  <si>
    <t xml:space="preserve">Сумма дохода, в связи с получением дохода в виде вознаграждения, полученного наследниками (правопреемниками) авторов произведений науки, литературы, искусства, а также авторов изобретений, полезных моделей и промышленных образцов, по декларациям из строки 1954 (тыс. руб.)  </t>
  </si>
  <si>
    <t>Сумма налога удержанная, по декларациям из строки 1954 (тыс. руб.)</t>
  </si>
  <si>
    <t>Количество налогоплательщиков, представивших налоговую декларацию о доходах 2019 года, в связи с получением дохода в виде выигрыша, выплачиваемого операторами лотерей, распространителями, организаторами азартных игр, проводимых в букмекерской конторе и тотализаторе (чел.)</t>
  </si>
  <si>
    <t>Сумма дохода, в связи с получением дохода в виде выигрыша, выплачиваемого операторами лотерей, распространителями, организаторами азартных игр, проводимых в букмекерской конторе и тотализаторе, по декларациям из строки 1958 (тыс. руб.)</t>
  </si>
  <si>
    <t>Сумма налога удержанная, по декларациям из строки 1958 (тыс. руб.)</t>
  </si>
  <si>
    <t>Количество налогоплательщиков, представивших налоговую декларацию о доходах 2019 года, в связи с получением дохода в виде выигрыша, выплачиваемого организаторами азартных игр, не относящихся к азартным играм в букмекерской конторе и тотализаторе (чел.)</t>
  </si>
  <si>
    <t xml:space="preserve">Сумма дохода, в связи с получением дохода в виде выигрыша, выплачиваемого организаторами азартных игр, не относящихся к азартным играм в букмекерской конторе и тотализаторе, по декларациям из строки 1962 (тыс. руб.)  </t>
  </si>
  <si>
    <t>Сумма налога удержанная, по декларациям из строки 1962 (тыс. руб.)</t>
  </si>
  <si>
    <t>Количество налогоплательщиков, представивших налоговую декларацию о доходах 2019 года, в связи с получением дохода в виде денежного эквивалента недвижимого имущества и (или) ценных бумаг, переданных на пополнение целевого капитала некоммерческих организаций в порядке, установленном Федеральным законом от 30.12.2006 № 275-ФЗ «О порядке формирования и использования целевого капитала некоммерческих организаций» (Собрание законодательства Российской Федерации, 2007, № 1 (ч. 1), ст. 38; 2013, № 30 (ч. 1), ст. 4084) (чел.)</t>
  </si>
  <si>
    <t xml:space="preserve">Сумма дохода, в связи с получением дохода в виде денежного эквивалента недвижимого имущества и (или) ценных бумаг, переданных на пополнение целевого капитала некоммерческих организаций в порядке, установленном Федеральным законом от 30.12.2006 № 275-ФЗ «О порядке формирования и использования целевого капитала некоммерческих организаций» (Собрание законодательства Российской Федерации, 2007, № 1 (ч. 1), ст. 38; 2013, № 30 (ч. 1), ст. 4084), по декларациям из строки 1966 (тыс. руб.)  </t>
  </si>
  <si>
    <t xml:space="preserve">Сумма налога удержанная, по декларациям из строки 1966 (тыс. руб.)  </t>
  </si>
  <si>
    <t>Раздел  II</t>
  </si>
  <si>
    <t>Результаты проведенных в отчетном периоде камеральных налоговых проверок налоговых деклараций формы 3-НДФЛ</t>
  </si>
  <si>
    <t>Данные декларирования</t>
  </si>
  <si>
    <t>Всего</t>
  </si>
  <si>
    <t>Индивиду-
альные предприни-
матели</t>
  </si>
  <si>
    <t xml:space="preserve">Главы крестьянских (фермерских) хозяйств </t>
  </si>
  <si>
    <t>Нотариусы и другие лица, занимающиеся частной практикой</t>
  </si>
  <si>
    <t>Адвокаты, учредившие адвокатские кабинеты</t>
  </si>
  <si>
    <t>Арбитражные управляющие</t>
  </si>
  <si>
    <t>Иные физиче-
ские лица</t>
  </si>
  <si>
    <t>Общее количество представленных деклараций формы 3-НДФЛ о доходах 2019 года, введенных в информационные ресурсы налоговых органов в отчетном периоде (единиц)</t>
  </si>
  <si>
    <t>Общее количество представленных в 2020 году деклараций формы 3-НДФЛ о доходах 2016-2018 гг., введенных в информационные ресурсы налоговых органов в отчетном периоде (единиц)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</si>
  <si>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</si>
  <si>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</si>
  <si>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</si>
  <si>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</si>
  <si>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Из строк 2001 и 2002 общее количество камерально проверенных в отчетном периоде деклараций, включая уточненные (шт.)</t>
  </si>
  <si>
    <t>Из строки 2010 количество камерально проверенных в отчетном периоде деклараций о доходах 2019 года, включая уточненные (шт.)</t>
  </si>
  <si>
    <t>Общая сумма дохода по проверенным актуальным декларациям из строки 2015 (тыс.руб.)</t>
  </si>
  <si>
    <t>Количество налогоплательщиков, которым предоставлены социальные налоговые вычеты по суммам, перечисленным налогоплательщиком в виде пожертвований, по декларациям о доходах 2019 года (единиц)</t>
  </si>
  <si>
    <t>Общая сумма предоставленных социальных налоговых вычетов по суммам, перечисленным налогоплательщиком в виде пожертвований по декларациям из строки 2030 (тыс. руб.)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</si>
  <si>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2019 года (единиц)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</si>
  <si>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</si>
  <si>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2019 года (единиц)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</si>
  <si>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</si>
  <si>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лечению), по декларациям о доходах 2019 года (единиц)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</si>
  <si>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</si>
  <si>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 xml:space="preserve">Количество налогоплательщиков, которым предоставлены социальные налоговые вычеты по суммам, уплаченным за лекарственные препараты для медицинского применения, по декларациям о доходах 2019 года (единиц) </t>
  </si>
  <si>
    <t xml:space="preserve">Общая сумма предоставленных социальных налоговых вычетов по суммам, уплаченным за лекарственные препараты для медицинского применения, по декларациям из строки 2062 (тыс. руб.) 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</si>
  <si>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2019 года (единиц)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</si>
  <si>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</si>
  <si>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2019 года (единиц)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</si>
  <si>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</si>
  <si>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Количество налогоплательщиков, которым предоставлены социальные налоговые вычеты, предусмотренные пп.4 и пп.5 п.1 ст. 219 НК РФ, по суммам пенсионных и страховых взносов, уплаченным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декларациям о доходах 2019 года (единиц)</t>
  </si>
  <si>
    <t>Общая сумма предоставленных социальных налоговых вычетов,  предусмотренных пп.4 и пп.5 п.1 ст. 219 НК РФ, по суммам пенсионных и страховых взносов, уплаченных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 декларациям из строки 2090 (тыс. руб.)</t>
  </si>
  <si>
    <t>Количество налогоплательщиков, которым предоставлены социальные налоговые вычеты по суммам, уплаченным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РФ, по декларациям о доходах 2019 года (единиц)</t>
  </si>
  <si>
    <t>Общая сумма предоставленных социальных налоговых вычетов по суммам, уплаченным 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РФ, по декларациям из строки 2095 (тыс. руб.)</t>
  </si>
  <si>
    <t>Количество налогоплательщиков, которым предоставлены инвестиционные налоговые вычеты, предусмотренные пп.2 п.1 ст. 219.1 НК РФ, по декларациям о доходах 2019 года (единиц)</t>
  </si>
  <si>
    <t>Количество налогоплательщиков, которым предоставлены инвестиционные налоговые вычеты, предусмотренные пп.1 п.1 ст. 219.1 НК РФ, по декларациям о доходах 2019 года (единиц)</t>
  </si>
  <si>
    <t>Общая сумма предоставленных инвестиционных налоговых вычетов, принимаемая в уменьшение положительного финансового результата, по декларациям из строки 2102 (тыс. руб.)</t>
  </si>
  <si>
    <t>Количество налогоплательщиков, которым предоставлены инвестиционные налоговые вычеты, предусмотренные пп.3 п.1 ст. 219.1 НК РФ, по декларациям о доходах 2019 года (единиц)</t>
  </si>
  <si>
    <t>Общая сумма предоставленных инвестиционных налоговых вычетов, принимаемая к вычету по совокупности совершенных операций, по декларациям из строки 2104 (тыс. руб.)</t>
  </si>
  <si>
    <t>Количество налогоплательщиков, которым предоставлены имущественные налоговые вычеты  (документально подтвержденные расходы) по доходам от продажи имущества, по декларациям о доходах 2019 года (единиц)</t>
  </si>
  <si>
    <t>Общая сумма предоставленных имущественных налоговых вычетов (документально подтвержденные расходы) по доходам от продажи имущества, по декларациям из строки 2120 (тыс. руб.)</t>
  </si>
  <si>
    <t>В том числе из строки 2120 Количество налогоплательщиков, которым предоставлены имущественные налоговые вычеты по доходам от изъятия имущества для государственных или муниципальных нужд, по декларациям о доходах 2019 года (единиц)</t>
  </si>
  <si>
    <t xml:space="preserve">В том числе из строки 2121 Общая сумма предоставленных имущественных налоговых вычетов по доходам от изъятия имущества для государственных или муниципальных нужд, по декларациям из строки 2122 (тыс. руб.) 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</si>
  <si>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о доходах 2019 года (единиц)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</si>
  <si>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 в соответствии со ст. 220 Кодекса, по декларациям из строки 2130 (тыс. руб.)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</si>
  <si>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производными финансовыми инструментами, по декларациям о доходах 2019 года (единиц)</t>
  </si>
  <si>
    <t>Общая сумма принятых к вычету расходов (убытков), связанных с получением дохода от операций с ценными бумагами и операциям с производными финансовыми инструментами, по декларациям из строки 2140 (тыс. руб.)</t>
  </si>
  <si>
    <t>Количество налогоплательщиков, которым предоставлены профессиональные налоговые вычеты, по декларациям о доходах 2019 года (единиц).</t>
  </si>
  <si>
    <t>Общая сумма предоставленных профессиональных налоговых вычетов, по декларациям из строки 2150 (тыс. руб.)</t>
  </si>
  <si>
    <t>Количество налогоплательщиков, которым предоставлены имущественные налоговые  вычеты по расходам на новое строительство либо приобретение объектов недвижимого имущества, по декларациям о доходах 2019 года (единиц)</t>
  </si>
  <si>
    <t>Сумма предоставленных имущественных налоговых вычетов, по расходам на новое строительство либо приобретение объектов недвижимого имущества, по декларациям из строки 2160 (тыс. руб.)</t>
  </si>
  <si>
    <t>Количество налогоплательщиков, которым предоставлены имущественные налоговые  вычеты по уплате процентов по займам (кредитам), направленным на приобретение объектов недвижимого имущества, по декларациям о доходах 2019 года (единиц)</t>
  </si>
  <si>
    <t>Сумма предоставленных имущественных налоговых вычетов по уплате процентов по займам (кредитам), направленным на приобретение объектов недвижимого имущества, по декларациям из строки 2162 (тыс. руб.)</t>
  </si>
  <si>
    <t>Налоговая база по декларациям о доходах 2019 года (тыс. руб.)</t>
  </si>
  <si>
    <t>Общая сумма налога, исчисленная к уплате по декларациям о доходах 2019 года  (тыс. руб.)</t>
  </si>
  <si>
    <t>Общая сумма налога, удержанная у источника выплаты; общая сумма налога, удержанная в отношении доходов в виде материальной выгоды, сумма торгового сбора, уплаченная в налоговом периоде, подлежащая зачету, сумма фактически уплаченных авансовых платежей, общая сумма фиксированных авансовых платежей, уплаченная налогоплательщиком, подлежащая зачету в соответствии с п.5 ст 227.1 Кодекса, а также сумма налога, уплаченная в иностранных государствах, подлежащая  зачету  в Российской Федерации, по декларациям о доходах 2019 года (тыс. руб.)</t>
  </si>
  <si>
    <t>Количество деклараций о доходах 2019 года, по которым  возврат налога подтвержден в полной сумме, заявленной налогоплательщиком (единиц)</t>
  </si>
  <si>
    <t>Количество деклараций о доходах 2019 года, по которым сумма налога к возврату уменьшена налоговым органом (единиц)</t>
  </si>
  <si>
    <t>Общая сумма налога, уменьшенная к возврату по результатам камеральных проверок деклараций из строки 2210 (тыс. руб.)</t>
  </si>
  <si>
    <t>Общая сумма налога, подлежащая возврату из бюджета по результатам камеральных проверок деклараций о доходах 2019 года (тыс. руб.)</t>
  </si>
  <si>
    <t>Количество деклараций о доходах 2019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</si>
  <si>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2019 года (тыс. руб.)</t>
  </si>
  <si>
    <t xml:space="preserve"> Из строки 2250 сумма налога, дополнительно начисленная по результатам камеральных проверок деклараций о доходах 2019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</si>
  <si>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2019 года (тыс. руб.)</t>
  </si>
  <si>
    <t>Х</t>
  </si>
  <si>
    <t>Раздел III</t>
  </si>
  <si>
    <t>Cведения о налоговых декларациях формы 3-НДФЛ о доходах 2019 года, представленных индивидуальными предпринимателями, главами крестьянских (фермерских) хозяйств, адвокатами, учредившими адвокатский кабинет, арбитражными управляющими и другими лицами, занимающимися частной практикой 
(по данным налогоплательщика)</t>
  </si>
  <si>
    <t>Главы крестьянских (фермерских) хозяйств</t>
  </si>
  <si>
    <t>Сумма налога, исчисленная к уплате по актуальным декларациям налогоплательщиков из строки 3010 (тыс. руб.)</t>
  </si>
  <si>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</si>
  <si>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 руб. до 1 млрд. руб. (чел.)</t>
  </si>
  <si>
    <t>Форма №1-ДДК</t>
  </si>
  <si>
    <t>Раздел IV</t>
  </si>
  <si>
    <t>Количество налогоплательщиков, представивших налоговые декларации о доходах 2019 года, в случае отражения в декларациях дохода от источников за пределами Российской Федерации (чел.)</t>
  </si>
  <si>
    <t>Сумма дохода, полученная в иностранной валюте в пересчете на рубли (тыс. руб.)</t>
  </si>
  <si>
    <t>Сумма налога, уплаченная в иностранном государстве в пересчете на рубли (тыс. руб.)</t>
  </si>
  <si>
    <t>Расчетная сумма налога, исчисленная в Российской Федерации по соответствующей ставке (тыс. руб.)</t>
  </si>
  <si>
    <t>Расчетная сумма налога, подлежащая зачету (уменьшению) в Российской Федерации (тыс. руб.)</t>
  </si>
  <si>
    <t>Количество налогоплательщиков, представивших налоговые декларации о доходах 2019 года, в случае отражения в декларациях дохода, в виде суммы прибыли контролируемой иностранной компании (чел.)</t>
  </si>
  <si>
    <t>Количество контролируемых иностранных компаний, отраженных налогоплательщиками в налоговых декларациях по доходам 2019 года (единиц)</t>
  </si>
  <si>
    <t>Количество контролируемых иностранных компаний в виде иностранных организаций, прибыль которых отражена в налоговых декларациях по доходам 2019 года для целей налогообложения (единиц)</t>
  </si>
  <si>
    <t>Количество контролируемых иностранных компаний в виде иностранных структур без образования юридического лица, прибыль которых отражена в налоговых декларациях по доходам 2019 года для целей налогообложения (единиц)</t>
  </si>
  <si>
    <t>Общая сумма доходов, подлежащая налогообложению в виде суммы прибыли контролируемых иностранных компаний (тыс. руб.)</t>
  </si>
  <si>
    <t>Сумма налога, начисленного с доходов в виде суммы прибыли контролируемых иностранных компаний по иностранным организациям (тыс. руб.)</t>
  </si>
  <si>
    <t>Сумма налога, начисленного с доходов в виде суммы прибыли контролируемых иностранных компаний по иностранным структурам без образования юридического лица (тыс. руб.)</t>
  </si>
  <si>
    <t>Сумма налога в отношении суммы прибыли контролируемых иностранных компаний, уплаченная налогоплательщиками - физическими лицами по законодательству иностранных государств по иностранным организациям (тыс. руб.)</t>
  </si>
  <si>
    <t>Сумма налога в отношении суммы прибыли контролируемых иностранных компаний, уплаченная налогоплательщиками - физическими лицами по законодательству иностранных государств по иностранным структурам без образования юридического лица (тыс. руб.)</t>
  </si>
  <si>
    <t>Количество налогоплательщиков - физических лиц, воспользовавшихся правом освобождения от налогообложения дохода в виде суммы дохода в денежной и (или) натуральной формах, полученной при ликвидации иностранной организации  по иностранным организациям (чел.)</t>
  </si>
  <si>
    <t>Количество налогоплательщиков - физических лиц, воспользовавшихся правом освобождения от налогообложения дохода в виде суммы дохода в денежной и (или) натуральной формах, полученной при прекращении (ликвидации) иностранной структуры без образования юридического лица по иностранным структурам без образования юридического лица (чел.)</t>
  </si>
  <si>
    <t>Сумма дохода в денежной и (или) натуральной формах, полученная при ликвидации иностранной организации, правом освобождения от налогообложения, в отношении которой воспользовались налогоплательщики - физические лица по иностранным организациям (тыс. руб.)</t>
  </si>
  <si>
    <t>Сумма дохода в денежной и (или) натуральной формах, полученная при прекращении (ликвидации) иностранной структуры без образования юридического лица, правом освобождения от налогообложения, в отношении которой воспользовались налогоплательщики - физические лица по иностранным структурам без образования юридического лица (тыс. руб.)</t>
  </si>
  <si>
    <t>Раздел V</t>
  </si>
  <si>
    <t>Количество налогоплательщиков, представивших в составе налоговой декларации Расчет дохода от продажи объектов недвижимого имущества (чел.)</t>
  </si>
  <si>
    <t>Количество объектов недвижимого имущества, по которым выполнен Расчет дохода от продажи объектов недвижимого имущества, из строки 5010 (единиц)</t>
  </si>
  <si>
    <t>Количество налогоплательщиков, исчисливших доходы от продажи объектов недвижимого имущества, исходя из цены договора, из строки 5010 (чел.)</t>
  </si>
  <si>
    <t>Сумма дохода от продажи объектов недвижимого имущества, исходя из цены договора, из строки 5030 (тыс. руб.)</t>
  </si>
  <si>
    <t>Количество налогоплательщиков, исчисливших доходы от продажи объектов недвижимого имущества, исходя из кадастровой стоимости, из строки 5010 (чел.)</t>
  </si>
  <si>
    <t>Сумма дохода от продажи объектов недвижимого имущества в целях налогообложения налогом на доходы физических лиц, из строки 5050 (тыс. руб.)</t>
  </si>
  <si>
    <t xml:space="preserve">Всего по Российской Федерации </t>
  </si>
  <si>
    <r>
      <t xml:space="preserve">Общая сумма предоставленных инвестиционных налоговых вычетов </t>
    </r>
    <r>
      <rPr>
        <sz val="10"/>
        <color indexed="8"/>
        <rFont val="Arial"/>
        <family val="2"/>
        <charset val="204"/>
      </rPr>
      <t>в сумме денежных средств, внесенных налогоплательщиком в налоговом периоде на индивидуальный инвестиционный счет по декларациям из строки 2100 (тыс. руб.)</t>
    </r>
  </si>
  <si>
    <r>
      <t xml:space="preserve">В том числе из строк 2160, 2162 Количество налогоплательщиков, которым предоставлены имущественные налоговые  вычеты по расходам </t>
    </r>
    <r>
      <rPr>
        <i/>
        <sz val="10"/>
        <color indexed="8"/>
        <rFont val="Arial"/>
        <family val="2"/>
        <charset val="204"/>
      </rPr>
      <t>на новое строительство жилого дома</t>
    </r>
    <r>
      <rPr>
        <sz val="10"/>
        <color indexed="8"/>
        <rFont val="Arial"/>
        <family val="2"/>
        <charset val="204"/>
      </rPr>
      <t xml:space="preserve"> либо</t>
    </r>
    <r>
      <rPr>
        <i/>
        <sz val="10"/>
        <color indexed="8"/>
        <rFont val="Arial"/>
        <family val="2"/>
        <charset val="204"/>
      </rPr>
      <t xml:space="preserve"> жилого дома с земельным участком</t>
    </r>
    <r>
      <rPr>
        <sz val="10"/>
        <color indexed="8"/>
        <rFont val="Arial"/>
        <family val="2"/>
        <charset val="204"/>
      </rPr>
      <t xml:space="preserve">, и/или предоставлены имущественные налоговые вычеты по уплате процентов по займам (кредитам), направленным на новое строительство жилого дома либо жилого дома с земельным участком, по декларациям о доходах 2019 года (единиц) </t>
    </r>
  </si>
  <si>
    <r>
      <t xml:space="preserve">В том числе из строк 2161, 2163 Сумма предоставленных имущественных налоговых вычетов, по </t>
    </r>
    <r>
      <rPr>
        <i/>
        <sz val="10"/>
        <color indexed="8"/>
        <rFont val="Arial"/>
        <family val="2"/>
        <charset val="204"/>
      </rPr>
      <t>расходам на новое строительство жилого дома либо жилого дома с земельным участком</t>
    </r>
    <r>
      <rPr>
        <u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и по расходам на уплату</t>
    </r>
    <r>
      <rPr>
        <u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процентов по займам (кредитам), направленным на новое строительство  жилого дома либо  жилого дома с земельным участком, по декларациям из строки 2164 (тыс. руб.)  </t>
    </r>
  </si>
  <si>
    <r>
      <t xml:space="preserve">В том числе из строк 2160, 2162 Количество налогоплательщиков, которым предоставлены имущественные налоговые вычеты по расходам на </t>
    </r>
    <r>
      <rPr>
        <i/>
        <sz val="10"/>
        <color indexed="8"/>
        <rFont val="Arial"/>
        <family val="2"/>
        <charset val="204"/>
      </rPr>
      <t>приобретение жилого дома либо жилого дома с земельным участко</t>
    </r>
    <r>
      <rPr>
        <sz val="10"/>
        <color indexed="8"/>
        <rFont val="Arial"/>
        <family val="2"/>
        <charset val="204"/>
      </rPr>
      <t xml:space="preserve">м и/или предоставлены имущественные налоговые вычеты по уплате процентов по займам (кредитам), направленным на приобретение жилого дома либо жилого дома с земельным участком, по декларациям о доходах 2019 года (единиц) </t>
    </r>
  </si>
  <si>
    <r>
      <t xml:space="preserve">В том числе из строк 2161, 2163 Сумма предоставленных имущественных налоговых вычетов по расходам на </t>
    </r>
    <r>
      <rPr>
        <i/>
        <sz val="10"/>
        <color indexed="8"/>
        <rFont val="Arial"/>
        <family val="2"/>
        <charset val="204"/>
      </rPr>
      <t>приобретение жилого дома либо жилого дома с земельным участком</t>
    </r>
    <r>
      <rPr>
        <sz val="10"/>
        <color indexed="8"/>
        <rFont val="Arial"/>
        <family val="2"/>
        <charset val="204"/>
      </rPr>
      <t xml:space="preserve"> и по расходам на проценты по займам (кредитам), направленным на приобретение жилого дома либо жилого дома с земельным участком, по декларациям из строки 2166 (тыс. руб.)  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</si>
  <si>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2019 года, в связи с получением дохода от продажи иного имущества (чел.) 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</si>
  <si>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получением дохода от операций с ценными бумагами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</si>
  <si>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получением дохода от сдачи имущества в аренду (наем)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</si>
  <si>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доходами в денежной и натуральной формах, полученными в порядке дарения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</si>
  <si>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получением дохода, на основании трудового (гражданско-правового) договора, налог с которого удержан налоговым агентом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</si>
  <si>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</si>
  <si>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2019 года, в связи с получением дохода от долевого участия в деятельности организаций в виде дивидендов (чел.)</t>
    </r>
  </si>
  <si>
    <t xml:space="preserve">Количество налогоплательщиков, представивших налоговую декларацию формы 3-НДФЛ о доходах 2019 года, в которой общая сумма дохода
составляет  от 1 млн. руб. до 10 млн. руб. (чел.) </t>
  </si>
  <si>
    <t>Количество налогоплательщиков, представивших налоговую декларацию
формы 3-НДФЛ о доходах 2019 года, в которой общая сумма дохода
составляет  от 10 млн. руб. до 100 млн. руб. (чел.)</t>
  </si>
  <si>
    <t>Количество налогоплательщиков, представивших налоговую декларацию
формы 3-НДФЛ о доходах 2019 года, в которой общая сумма дохода
составляет  от 100 млн. руб. до 500 млн. руб. (чел.)</t>
  </si>
  <si>
    <t>Количество налогоплательщиков, представивших налоговую декларацию
формы 3-НДФЛ о доходах 2019 года, в которой общая сумма дохода
составляет  от 500 млн. руб. до 1 млрд. руб. (чел.)</t>
  </si>
  <si>
    <t>Количество налогоплательщиков, представивших налоговую декларацию
формы 3-НДФЛ о доходах 2019 года, в которой общая сумма дохода
составляет  от 1 млрд.руб. до 10 млрд. руб. (чел.)</t>
  </si>
  <si>
    <t>Количество налогоплательщиков, представивших налоговую декларацию
формы 3-НДФЛ о доходах 2019 года, в которой общая сумма дохода
составляет  от 10 млрд. руб. и выше (чел.)</t>
  </si>
  <si>
    <t xml:space="preserve">Справочная информация к Разделу I
Сведения о налоговых декларациях по налогу на доходы физических лиц (форма 3-НДФЛ), представленных в налоговые органы, по отдельным видам доходов, полученных от источников в Российской Федерации, в 2019 году </t>
  </si>
  <si>
    <t>Общая сумма дохода, заявленная налогоплательщиками (из строки 3010) в представленных актуальных декларациях (тыс. руб.)</t>
  </si>
  <si>
    <t>Общая сумма дохода от предпринимательской, адвокатской деятельности и частной практики по актуальным декларациям налогоплательщиков из строки 3010 (тыс. руб.)</t>
  </si>
  <si>
    <t>Количество актуальных деклараций с нулевой суммой дохода предпринимательской, адвокатской деятельности и частной практики (единиц)</t>
  </si>
  <si>
    <t>Общая сумма фактически произведенных расходов, учитываемых в составе профессионального налогового вычета, заявленная налогоплательщиками по доходам от предпринимательской, адвокатской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</si>
  <si>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предпринимательской, адвокатской деятельности и частной практики (единиц)</t>
  </si>
  <si>
    <t>Общая сумма дохода от предпринимательской, адвокатской деятельности и частной практики, заявленная налогоплательщиками по декларациям из строки 3060 (тыс.руб.)</t>
  </si>
  <si>
    <t>Налоговая база, указанная налогоплательщиками (из строки 3010) в представленных актуальных декларациях  (тыс. руб.)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</si>
  <si>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</si>
  <si>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 руб. до 10 млн. 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</si>
  <si>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10 млн. руб. до 100 млн. 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</si>
  <si>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 руб. до 500 млн. 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</si>
  <si>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 руб. (чел.)</t>
  </si>
  <si>
    <t>Количество налогоплательщиков, представивших актуальную декларацию о доходах 2019 года (чел.)</t>
  </si>
  <si>
    <t xml:space="preserve">Сведения о налоговых декларациях по налогу на доходы физических лиц (форма 3-НДФЛ), представленных в налоговые органы налогоплательщиками, являющимися налоговыми резидентами Российской Федерации, получившими доходы от источников за пределами Российской Федерации в виде суммы прибыли контролируемой иностранной компании, по доходам 2019 года </t>
  </si>
  <si>
    <t xml:space="preserve">Сведения о налоговых декларациях по налогу на доходы физических лиц (форма 3-НДФЛ), представленных в налоговые органы налогоплательщиками, заполнившими Расчет к Приложению 1 «Расчет дохода от продажи объектов недвижимого имущества» по доходам 2019 года </t>
  </si>
  <si>
    <t>на 01.01.2021 г.</t>
  </si>
  <si>
    <t>на 01.12.2020 г.</t>
  </si>
  <si>
    <t>на 01.10.2020 г.</t>
  </si>
  <si>
    <t>на 01.01.2020 г.</t>
  </si>
  <si>
    <t>на 01 января 2021 года</t>
  </si>
  <si>
    <t>на 01 декабря 2020 года</t>
  </si>
  <si>
    <t>на 01 октября 2020 года</t>
  </si>
  <si>
    <t>на 01 января 2020 года</t>
  </si>
  <si>
    <t>по состоянию на 01.01.2021 г.</t>
  </si>
  <si>
    <t>по состоянию на 01.12.2020 г.</t>
  </si>
  <si>
    <t>по состоянию на 01.10.2020 г.</t>
  </si>
  <si>
    <t>по состоянию на 01.01.2020 г.</t>
  </si>
  <si>
    <t>по состоянию на 01 января 2021 года</t>
  </si>
  <si>
    <t>по состоянию на 01 декабря 2020 года</t>
  </si>
  <si>
    <t>по состоянию на 01 октября 2020 года</t>
  </si>
  <si>
    <t>по состоянию на 01 января 2020 года</t>
  </si>
  <si>
    <t>в  январe 2021 года</t>
  </si>
  <si>
    <t>на январь</t>
  </si>
  <si>
    <t>за январь</t>
  </si>
  <si>
    <t>в январе</t>
  </si>
  <si>
    <t>на январь 2021 г.</t>
  </si>
  <si>
    <t>за январь  2021 г.</t>
  </si>
  <si>
    <t>на январь 2020 г.</t>
  </si>
  <si>
    <t>за январь  2020 г.</t>
  </si>
  <si>
    <t>в январе  2020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</si>
  <si>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</si>
  <si>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</si>
  <si>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</si>
  <si>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</si>
  <si>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</si>
  <si>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</si>
  <si>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</si>
  <si>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01.01.2021 г.        12 мес.</t>
  </si>
  <si>
    <t>в  декабрe 2020 года</t>
  </si>
  <si>
    <t>на 01.07.2020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</si>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</sst>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4" fillId="0" borderId="0" xfId="0" applyFont="1"/>
    <xf numFmtId="0" fontId="11" fillId="0" borderId="4" xfId="0" applyFont="1" applyBorder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/>
    <xf numFmtId="0" fontId="12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3" fontId="11" fillId="0" borderId="6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09375" defaultRowHeight="13.2" x14ac:dyDescent="0.25"/>
  <cols>
    <col min="1" max="1" width="66" style="13" customWidth="1"/>
    <col min="2" max="2" width="11.44140625" style="13" customWidth="1"/>
    <col min="3" max="3" width="17.109375" style="13" customWidth="1"/>
    <col min="4" max="16384" width="9.109375" style="13"/>
  </cols>
  <sheetData>
    <row r="1" spans="1:3" x14ac:dyDescent="0.25">
      <c r="C1" s="1" t="s">
        <v>0</v>
      </c>
    </row>
    <row r="2" spans="1:3" ht="13.8" x14ac:dyDescent="0.25">
      <c r="A2" s="39" t="s">
        <v>1</v>
      </c>
      <c r="B2" s="40"/>
      <c r="C2" s="40"/>
    </row>
    <row r="3" spans="1:3" ht="62.25" customHeight="1" x14ac:dyDescent="0.25">
      <c r="A3" s="41" t="s">
        <v>2</v>
      </c>
      <c r="B3" s="42"/>
      <c r="C3" s="42"/>
    </row>
    <row r="4" spans="1:3" ht="14.25" customHeight="1" x14ac:dyDescent="0.25">
      <c r="A4" s="43" t="str">
        <f>hidden9!A9</f>
        <v>по состоянию на 01.01.2021 г.</v>
      </c>
      <c r="B4" s="43"/>
      <c r="C4" s="43"/>
    </row>
    <row r="5" spans="1:3" x14ac:dyDescent="0.25">
      <c r="A5" s="18"/>
    </row>
    <row r="6" spans="1:3" x14ac:dyDescent="0.25">
      <c r="A6" s="21" t="s">
        <v>171</v>
      </c>
      <c r="B6" s="12"/>
      <c r="C6" s="12"/>
    </row>
    <row r="7" spans="1:3" ht="26.4" x14ac:dyDescent="0.25">
      <c r="A7" s="2" t="s">
        <v>3</v>
      </c>
      <c r="B7" s="3" t="s">
        <v>4</v>
      </c>
      <c r="C7" s="3" t="s">
        <v>5</v>
      </c>
    </row>
    <row r="8" spans="1:3" x14ac:dyDescent="0.25">
      <c r="A8" s="4" t="s">
        <v>6</v>
      </c>
      <c r="B8" s="4" t="s">
        <v>7</v>
      </c>
      <c r="C8" s="5">
        <v>1</v>
      </c>
    </row>
    <row r="9" spans="1:3" ht="26.4" x14ac:dyDescent="0.25">
      <c r="A9" s="7" t="s">
        <v>8</v>
      </c>
      <c r="B9" s="22">
        <v>1010</v>
      </c>
      <c r="C9" s="27">
        <f>hidden1!A1</f>
        <v>13545109</v>
      </c>
    </row>
    <row r="10" spans="1:3" ht="26.4" x14ac:dyDescent="0.25">
      <c r="A10" s="7" t="s">
        <v>9</v>
      </c>
      <c r="B10" s="22">
        <v>1020</v>
      </c>
      <c r="C10" s="27">
        <f>hidden1!A2</f>
        <v>9857042</v>
      </c>
    </row>
    <row r="11" spans="1:3" ht="26.4" x14ac:dyDescent="0.25">
      <c r="A11" s="7" t="s">
        <v>10</v>
      </c>
      <c r="B11" s="22">
        <v>1025</v>
      </c>
      <c r="C11" s="27">
        <f>hidden1!A3</f>
        <v>8508037</v>
      </c>
    </row>
    <row r="12" spans="1:3" ht="38.25" customHeight="1" x14ac:dyDescent="0.25">
      <c r="A12" s="23" t="s">
        <v>184</v>
      </c>
      <c r="B12" s="24">
        <v>1030</v>
      </c>
      <c r="C12" s="27">
        <f>hidden1!A4</f>
        <v>1337447</v>
      </c>
    </row>
    <row r="13" spans="1:3" ht="38.25" customHeight="1" x14ac:dyDescent="0.25">
      <c r="A13" s="7" t="s">
        <v>185</v>
      </c>
      <c r="B13" s="22">
        <v>1040</v>
      </c>
      <c r="C13" s="27">
        <f>hidden1!A5</f>
        <v>46643</v>
      </c>
    </row>
    <row r="14" spans="1:3" ht="38.25" customHeight="1" x14ac:dyDescent="0.25">
      <c r="A14" s="7" t="s">
        <v>186</v>
      </c>
      <c r="B14" s="22">
        <v>1050</v>
      </c>
      <c r="C14" s="27">
        <f>hidden1!A6</f>
        <v>5886</v>
      </c>
    </row>
    <row r="15" spans="1:3" ht="38.25" customHeight="1" x14ac:dyDescent="0.25">
      <c r="A15" s="7" t="s">
        <v>187</v>
      </c>
      <c r="B15" s="22">
        <v>1060</v>
      </c>
      <c r="C15" s="27">
        <f>hidden1!A7</f>
        <v>928</v>
      </c>
    </row>
    <row r="16" spans="1:3" ht="38.25" customHeight="1" x14ac:dyDescent="0.25">
      <c r="A16" s="7" t="s">
        <v>188</v>
      </c>
      <c r="B16" s="22">
        <v>1070</v>
      </c>
      <c r="C16" s="27">
        <f>hidden1!A8</f>
        <v>808</v>
      </c>
    </row>
    <row r="17" spans="1:3" ht="38.25" customHeight="1" x14ac:dyDescent="0.25">
      <c r="A17" s="7" t="s">
        <v>189</v>
      </c>
      <c r="B17" s="22">
        <v>1080</v>
      </c>
      <c r="C17" s="27">
        <f>hidden1!A9</f>
        <v>55</v>
      </c>
    </row>
    <row r="18" spans="1:3" ht="39.6" x14ac:dyDescent="0.25">
      <c r="A18" s="25" t="s">
        <v>11</v>
      </c>
      <c r="B18" s="26">
        <v>1150</v>
      </c>
      <c r="C18" s="27">
        <f>hidden1!A10</f>
        <v>172834</v>
      </c>
    </row>
    <row r="19" spans="1:3" ht="66" x14ac:dyDescent="0.25">
      <c r="A19" s="25" t="s">
        <v>12</v>
      </c>
      <c r="B19" s="26">
        <v>1160</v>
      </c>
      <c r="C19" s="27">
        <f>hidden1!A11</f>
        <v>144427504</v>
      </c>
    </row>
    <row r="20" spans="1:3" ht="38.25" customHeight="1" x14ac:dyDescent="0.25">
      <c r="A20" s="7" t="s">
        <v>13</v>
      </c>
      <c r="B20" s="22">
        <v>1170</v>
      </c>
      <c r="C20" s="27">
        <f>hidden1!A12</f>
        <v>20883</v>
      </c>
    </row>
    <row r="21" spans="1:3" ht="39.6" x14ac:dyDescent="0.25">
      <c r="A21" s="7" t="s">
        <v>14</v>
      </c>
      <c r="B21" s="22">
        <v>1180</v>
      </c>
      <c r="C21" s="27">
        <f>hidden1!A13</f>
        <v>1265967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defaultRowHeight="13.2" x14ac:dyDescent="0.25"/>
  <cols>
    <col min="1" max="1" width="69.5546875" style="13" customWidth="1"/>
    <col min="2" max="2" width="9.88671875" style="13" bestFit="1" customWidth="1"/>
    <col min="3" max="3" width="13.6640625" style="13" customWidth="1"/>
    <col min="4" max="16384" width="8.88671875" style="13"/>
  </cols>
  <sheetData>
    <row r="1" spans="1:3" x14ac:dyDescent="0.25">
      <c r="B1" s="44" t="s">
        <v>0</v>
      </c>
      <c r="C1" s="45"/>
    </row>
    <row r="2" spans="1:3" ht="12.75" customHeight="1" x14ac:dyDescent="0.25">
      <c r="A2" s="46" t="s">
        <v>190</v>
      </c>
      <c r="B2" s="46"/>
      <c r="C2" s="46"/>
    </row>
    <row r="3" spans="1:3" ht="51.75" customHeight="1" x14ac:dyDescent="0.25">
      <c r="A3" s="46"/>
      <c r="B3" s="46"/>
      <c r="C3" s="46"/>
    </row>
    <row r="4" spans="1:3" ht="14.25" customHeight="1" x14ac:dyDescent="0.25">
      <c r="A4" s="43" t="str">
        <f>hidden9!A9</f>
        <v>по состоянию на 01.01.2021 г.</v>
      </c>
      <c r="B4" s="43"/>
      <c r="C4" s="43"/>
    </row>
    <row r="5" spans="1:3" ht="14.25" customHeight="1" x14ac:dyDescent="0.25">
      <c r="A5" s="30"/>
      <c r="B5" s="30"/>
      <c r="C5" s="30"/>
    </row>
    <row r="6" spans="1:3" x14ac:dyDescent="0.25">
      <c r="A6" s="21" t="s">
        <v>171</v>
      </c>
    </row>
    <row r="7" spans="1:3" ht="31.95" customHeight="1" x14ac:dyDescent="0.25">
      <c r="A7" s="3" t="s">
        <v>3</v>
      </c>
      <c r="B7" s="3" t="s">
        <v>15</v>
      </c>
      <c r="C7" s="3" t="s">
        <v>16</v>
      </c>
    </row>
    <row r="8" spans="1:3" x14ac:dyDescent="0.25">
      <c r="A8" s="3" t="s">
        <v>6</v>
      </c>
      <c r="B8" s="3" t="s">
        <v>7</v>
      </c>
      <c r="C8" s="3">
        <v>1</v>
      </c>
    </row>
    <row r="9" spans="1:3" ht="52.5" customHeight="1" x14ac:dyDescent="0.25">
      <c r="A9" s="7" t="s">
        <v>17</v>
      </c>
      <c r="B9" s="31">
        <v>1200</v>
      </c>
      <c r="C9" s="38">
        <f>hidden2!A1</f>
        <v>495041</v>
      </c>
    </row>
    <row r="10" spans="1:3" ht="39.75" customHeight="1" x14ac:dyDescent="0.25">
      <c r="A10" s="7" t="s">
        <v>18</v>
      </c>
      <c r="B10" s="31">
        <v>1201</v>
      </c>
      <c r="C10" s="38">
        <f>hidden2!A2</f>
        <v>881747079</v>
      </c>
    </row>
    <row r="11" spans="1:3" x14ac:dyDescent="0.25">
      <c r="A11" s="7" t="s">
        <v>19</v>
      </c>
      <c r="B11" s="31">
        <v>1203</v>
      </c>
      <c r="C11" s="38">
        <f>hidden2!A3</f>
        <v>380336</v>
      </c>
    </row>
    <row r="12" spans="1:3" ht="79.2" x14ac:dyDescent="0.25">
      <c r="A12" s="7" t="s">
        <v>20</v>
      </c>
      <c r="B12" s="31">
        <v>1204</v>
      </c>
      <c r="C12" s="38">
        <f>hidden2!A4</f>
        <v>470901</v>
      </c>
    </row>
    <row r="13" spans="1:3" ht="66" x14ac:dyDescent="0.25">
      <c r="A13" s="7" t="s">
        <v>21</v>
      </c>
      <c r="B13" s="31">
        <v>1205</v>
      </c>
      <c r="C13" s="38">
        <f>hidden2!A5</f>
        <v>827914208</v>
      </c>
    </row>
    <row r="14" spans="1:3" x14ac:dyDescent="0.25">
      <c r="A14" s="7" t="s">
        <v>22</v>
      </c>
      <c r="B14" s="31">
        <v>1206</v>
      </c>
      <c r="C14" s="38">
        <f>hidden2!A6</f>
        <v>347134</v>
      </c>
    </row>
    <row r="15" spans="1:3" ht="52.8" x14ac:dyDescent="0.25">
      <c r="A15" s="7" t="s">
        <v>23</v>
      </c>
      <c r="B15" s="32">
        <v>1207</v>
      </c>
      <c r="C15" s="38">
        <f>hidden2!A7</f>
        <v>28902</v>
      </c>
    </row>
    <row r="16" spans="1:3" ht="39.6" x14ac:dyDescent="0.25">
      <c r="A16" s="33" t="s">
        <v>24</v>
      </c>
      <c r="B16" s="32">
        <v>1208</v>
      </c>
      <c r="C16" s="38">
        <f>hidden2!A8</f>
        <v>53832871</v>
      </c>
    </row>
    <row r="17" spans="1:3" x14ac:dyDescent="0.25">
      <c r="A17" s="7" t="s">
        <v>25</v>
      </c>
      <c r="B17" s="31">
        <v>1209</v>
      </c>
      <c r="C17" s="38">
        <f>hidden2!A9</f>
        <v>33202</v>
      </c>
    </row>
    <row r="18" spans="1:3" ht="52.8" x14ac:dyDescent="0.25">
      <c r="A18" s="7" t="s">
        <v>26</v>
      </c>
      <c r="B18" s="31">
        <v>1210</v>
      </c>
      <c r="C18" s="38">
        <f>hidden2!A10</f>
        <v>86592</v>
      </c>
    </row>
    <row r="19" spans="1:3" ht="52.8" x14ac:dyDescent="0.25">
      <c r="A19" s="7" t="s">
        <v>27</v>
      </c>
      <c r="B19" s="31">
        <v>1211</v>
      </c>
      <c r="C19" s="38">
        <f>hidden2!A11</f>
        <v>71712677</v>
      </c>
    </row>
    <row r="20" spans="1:3" x14ac:dyDescent="0.25">
      <c r="A20" s="7" t="s">
        <v>28</v>
      </c>
      <c r="B20" s="31">
        <v>1213</v>
      </c>
      <c r="C20" s="38">
        <f>hidden2!A12</f>
        <v>48575</v>
      </c>
    </row>
    <row r="21" spans="1:3" ht="79.2" x14ac:dyDescent="0.25">
      <c r="A21" s="7" t="s">
        <v>29</v>
      </c>
      <c r="B21" s="31">
        <v>1214</v>
      </c>
      <c r="C21" s="38">
        <f>hidden2!A13</f>
        <v>80429</v>
      </c>
    </row>
    <row r="22" spans="1:3" ht="79.2" x14ac:dyDescent="0.25">
      <c r="A22" s="7" t="s">
        <v>30</v>
      </c>
      <c r="B22" s="31">
        <v>1215</v>
      </c>
      <c r="C22" s="38">
        <f>hidden2!A14</f>
        <v>65664786</v>
      </c>
    </row>
    <row r="23" spans="1:3" x14ac:dyDescent="0.25">
      <c r="A23" s="7" t="s">
        <v>31</v>
      </c>
      <c r="B23" s="31">
        <v>1216</v>
      </c>
      <c r="C23" s="38">
        <f>hidden2!A15</f>
        <v>39988</v>
      </c>
    </row>
    <row r="24" spans="1:3" ht="52.8" x14ac:dyDescent="0.25">
      <c r="A24" s="7" t="s">
        <v>32</v>
      </c>
      <c r="B24" s="31">
        <v>1217</v>
      </c>
      <c r="C24" s="38">
        <f>hidden2!A16</f>
        <v>6739</v>
      </c>
    </row>
    <row r="25" spans="1:3" ht="39.6" x14ac:dyDescent="0.25">
      <c r="A25" s="7" t="s">
        <v>33</v>
      </c>
      <c r="B25" s="31">
        <v>1218</v>
      </c>
      <c r="C25" s="38">
        <f>hidden2!A17</f>
        <v>6047891</v>
      </c>
    </row>
    <row r="26" spans="1:3" x14ac:dyDescent="0.25">
      <c r="A26" s="7" t="s">
        <v>34</v>
      </c>
      <c r="B26" s="31">
        <v>1219</v>
      </c>
      <c r="C26" s="38">
        <f>hidden2!A18</f>
        <v>8587</v>
      </c>
    </row>
    <row r="27" spans="1:3" ht="39.6" x14ac:dyDescent="0.25">
      <c r="A27" s="34" t="s">
        <v>177</v>
      </c>
      <c r="B27" s="31">
        <v>1300</v>
      </c>
      <c r="C27" s="38">
        <f>hidden2!A19</f>
        <v>710697</v>
      </c>
    </row>
    <row r="28" spans="1:3" ht="26.4" x14ac:dyDescent="0.25">
      <c r="A28" s="34" t="s">
        <v>35</v>
      </c>
      <c r="B28" s="31">
        <v>1301</v>
      </c>
      <c r="C28" s="38">
        <f>hidden2!A20</f>
        <v>281244790</v>
      </c>
    </row>
    <row r="29" spans="1:3" x14ac:dyDescent="0.25">
      <c r="A29" s="7" t="s">
        <v>36</v>
      </c>
      <c r="B29" s="31">
        <v>1303</v>
      </c>
      <c r="C29" s="38">
        <f>hidden2!A21</f>
        <v>158974</v>
      </c>
    </row>
    <row r="30" spans="1:3" ht="39.6" x14ac:dyDescent="0.25">
      <c r="A30" s="7" t="s">
        <v>37</v>
      </c>
      <c r="B30" s="31">
        <v>1304</v>
      </c>
      <c r="C30" s="38">
        <f>hidden2!A22</f>
        <v>199056</v>
      </c>
    </row>
    <row r="31" spans="1:3" ht="26.4" x14ac:dyDescent="0.25">
      <c r="A31" s="7" t="s">
        <v>38</v>
      </c>
      <c r="B31" s="31">
        <v>1305</v>
      </c>
      <c r="C31" s="38">
        <f>hidden2!A23</f>
        <v>99627151</v>
      </c>
    </row>
    <row r="32" spans="1:3" x14ac:dyDescent="0.25">
      <c r="A32" s="7" t="s">
        <v>39</v>
      </c>
      <c r="B32" s="31">
        <v>1306</v>
      </c>
      <c r="C32" s="38">
        <f>hidden2!A24</f>
        <v>91614</v>
      </c>
    </row>
    <row r="33" spans="1:3" ht="39.6" x14ac:dyDescent="0.25">
      <c r="A33" s="7" t="s">
        <v>40</v>
      </c>
      <c r="B33" s="31">
        <v>1307</v>
      </c>
      <c r="C33" s="38">
        <f>hidden2!A25</f>
        <v>519480</v>
      </c>
    </row>
    <row r="34" spans="1:3" ht="26.4" x14ac:dyDescent="0.25">
      <c r="A34" s="7" t="s">
        <v>41</v>
      </c>
      <c r="B34" s="31">
        <v>1308</v>
      </c>
      <c r="C34" s="38">
        <f>hidden2!A26</f>
        <v>181617639</v>
      </c>
    </row>
    <row r="35" spans="1:3" x14ac:dyDescent="0.25">
      <c r="A35" s="7" t="s">
        <v>42</v>
      </c>
      <c r="B35" s="31">
        <v>1309</v>
      </c>
      <c r="C35" s="38">
        <f>hidden2!A27</f>
        <v>67360</v>
      </c>
    </row>
    <row r="36" spans="1:3" ht="39.6" x14ac:dyDescent="0.25">
      <c r="A36" s="34" t="s">
        <v>178</v>
      </c>
      <c r="B36" s="31">
        <v>1400</v>
      </c>
      <c r="C36" s="38">
        <f>hidden2!A28</f>
        <v>50018</v>
      </c>
    </row>
    <row r="37" spans="1:3" ht="26.4" x14ac:dyDescent="0.25">
      <c r="A37" s="34" t="s">
        <v>43</v>
      </c>
      <c r="B37" s="31">
        <v>1401</v>
      </c>
      <c r="C37" s="38">
        <f>hidden2!A29</f>
        <v>1706076459</v>
      </c>
    </row>
    <row r="38" spans="1:3" x14ac:dyDescent="0.25">
      <c r="A38" s="7" t="s">
        <v>44</v>
      </c>
      <c r="B38" s="31">
        <v>1403</v>
      </c>
      <c r="C38" s="38">
        <f>hidden2!A30</f>
        <v>4218296</v>
      </c>
    </row>
    <row r="39" spans="1:3" ht="39.6" x14ac:dyDescent="0.25">
      <c r="A39" s="34" t="s">
        <v>179</v>
      </c>
      <c r="B39" s="31">
        <v>1500</v>
      </c>
      <c r="C39" s="38">
        <f>hidden2!A31</f>
        <v>141580</v>
      </c>
    </row>
    <row r="40" spans="1:3" ht="26.4" x14ac:dyDescent="0.25">
      <c r="A40" s="34" t="s">
        <v>45</v>
      </c>
      <c r="B40" s="31">
        <v>1501</v>
      </c>
      <c r="C40" s="38">
        <f>hidden2!A32</f>
        <v>33829546</v>
      </c>
    </row>
    <row r="41" spans="1:3" x14ac:dyDescent="0.25">
      <c r="A41" s="7" t="s">
        <v>46</v>
      </c>
      <c r="B41" s="31">
        <v>1503</v>
      </c>
      <c r="C41" s="38">
        <f>hidden2!A33</f>
        <v>1637713</v>
      </c>
    </row>
    <row r="42" spans="1:3" ht="39.6" x14ac:dyDescent="0.25">
      <c r="A42" s="34" t="s">
        <v>180</v>
      </c>
      <c r="B42" s="31">
        <v>1600</v>
      </c>
      <c r="C42" s="38">
        <f>hidden2!A34</f>
        <v>46678</v>
      </c>
    </row>
    <row r="43" spans="1:3" ht="26.4" x14ac:dyDescent="0.25">
      <c r="A43" s="34" t="s">
        <v>47</v>
      </c>
      <c r="B43" s="31">
        <v>1601</v>
      </c>
      <c r="C43" s="38">
        <f>hidden2!A35</f>
        <v>35072695</v>
      </c>
    </row>
    <row r="44" spans="1:3" x14ac:dyDescent="0.25">
      <c r="A44" s="7" t="s">
        <v>48</v>
      </c>
      <c r="B44" s="31">
        <v>1603</v>
      </c>
      <c r="C44" s="38">
        <f>hidden2!A36</f>
        <v>2334818</v>
      </c>
    </row>
    <row r="45" spans="1:3" ht="52.8" x14ac:dyDescent="0.25">
      <c r="A45" s="34" t="s">
        <v>181</v>
      </c>
      <c r="B45" s="31">
        <v>1700</v>
      </c>
      <c r="C45" s="38">
        <f>hidden2!A37</f>
        <v>6429052</v>
      </c>
    </row>
    <row r="46" spans="1:3" ht="39.6" x14ac:dyDescent="0.25">
      <c r="A46" s="34" t="s">
        <v>49</v>
      </c>
      <c r="B46" s="31">
        <v>1701</v>
      </c>
      <c r="C46" s="38">
        <f>hidden2!A38</f>
        <v>4044773466</v>
      </c>
    </row>
    <row r="47" spans="1:3" x14ac:dyDescent="0.25">
      <c r="A47" s="7" t="s">
        <v>50</v>
      </c>
      <c r="B47" s="31">
        <v>1703</v>
      </c>
      <c r="C47" s="38">
        <f>hidden2!A39</f>
        <v>517513207</v>
      </c>
    </row>
    <row r="48" spans="1:3" ht="52.8" x14ac:dyDescent="0.25">
      <c r="A48" s="34" t="s">
        <v>182</v>
      </c>
      <c r="B48" s="31">
        <v>1800</v>
      </c>
      <c r="C48" s="38">
        <f>hidden2!A40</f>
        <v>605658</v>
      </c>
    </row>
    <row r="49" spans="1:3" ht="39.6" x14ac:dyDescent="0.25">
      <c r="A49" s="34" t="s">
        <v>51</v>
      </c>
      <c r="B49" s="31">
        <v>1801</v>
      </c>
      <c r="C49" s="38">
        <f>hidden2!A41</f>
        <v>382714588</v>
      </c>
    </row>
    <row r="50" spans="1:3" x14ac:dyDescent="0.25">
      <c r="A50" s="7" t="s">
        <v>52</v>
      </c>
      <c r="B50" s="31">
        <v>1803</v>
      </c>
      <c r="C50" s="38">
        <f>hidden2!A42</f>
        <v>46159045</v>
      </c>
    </row>
    <row r="51" spans="1:3" ht="39.6" x14ac:dyDescent="0.25">
      <c r="A51" s="34" t="s">
        <v>183</v>
      </c>
      <c r="B51" s="31">
        <v>1900</v>
      </c>
      <c r="C51" s="38">
        <f>hidden2!A43</f>
        <v>63423</v>
      </c>
    </row>
    <row r="52" spans="1:3" ht="39.6" x14ac:dyDescent="0.25">
      <c r="A52" s="34" t="s">
        <v>53</v>
      </c>
      <c r="B52" s="31">
        <v>1901</v>
      </c>
      <c r="C52" s="38">
        <f>hidden2!A44</f>
        <v>467570388</v>
      </c>
    </row>
    <row r="53" spans="1:3" x14ac:dyDescent="0.25">
      <c r="A53" s="7" t="s">
        <v>54</v>
      </c>
      <c r="B53" s="31">
        <v>1903</v>
      </c>
      <c r="C53" s="38">
        <f>hidden2!A45</f>
        <v>59219181</v>
      </c>
    </row>
    <row r="54" spans="1:3" ht="26.4" x14ac:dyDescent="0.25">
      <c r="A54" s="7" t="s">
        <v>55</v>
      </c>
      <c r="B54" s="22">
        <v>1950</v>
      </c>
      <c r="C54" s="38">
        <f>hidden2!A46</f>
        <v>456783</v>
      </c>
    </row>
    <row r="55" spans="1:3" x14ac:dyDescent="0.25">
      <c r="A55" s="7" t="s">
        <v>56</v>
      </c>
      <c r="B55" s="22">
        <v>1951</v>
      </c>
      <c r="C55" s="38">
        <f>hidden2!A47</f>
        <v>674553202</v>
      </c>
    </row>
    <row r="56" spans="1:3" x14ac:dyDescent="0.25">
      <c r="A56" s="7" t="s">
        <v>57</v>
      </c>
      <c r="B56" s="22">
        <v>1953</v>
      </c>
      <c r="C56" s="38">
        <f>hidden2!A48</f>
        <v>9184320</v>
      </c>
    </row>
    <row r="57" spans="1:3" ht="66" x14ac:dyDescent="0.25">
      <c r="A57" s="7" t="s">
        <v>58</v>
      </c>
      <c r="B57" s="22">
        <v>1954</v>
      </c>
      <c r="C57" s="38">
        <f>hidden2!A49</f>
        <v>206</v>
      </c>
    </row>
    <row r="58" spans="1:3" ht="53.25" customHeight="1" x14ac:dyDescent="0.25">
      <c r="A58" s="7" t="s">
        <v>59</v>
      </c>
      <c r="B58" s="22">
        <v>1955</v>
      </c>
      <c r="C58" s="38">
        <f>hidden2!A50</f>
        <v>236377</v>
      </c>
    </row>
    <row r="59" spans="1:3" x14ac:dyDescent="0.25">
      <c r="A59" s="7" t="s">
        <v>60</v>
      </c>
      <c r="B59" s="22">
        <v>1957</v>
      </c>
      <c r="C59" s="38">
        <f>hidden2!A51</f>
        <v>16772</v>
      </c>
    </row>
    <row r="60" spans="1:3" ht="51.75" customHeight="1" x14ac:dyDescent="0.25">
      <c r="A60" s="7" t="s">
        <v>61</v>
      </c>
      <c r="B60" s="22">
        <v>1958</v>
      </c>
      <c r="C60" s="38">
        <f>hidden2!A52</f>
        <v>3234</v>
      </c>
    </row>
    <row r="61" spans="1:3" ht="52.8" x14ac:dyDescent="0.25">
      <c r="A61" s="7" t="s">
        <v>62</v>
      </c>
      <c r="B61" s="22">
        <v>1959</v>
      </c>
      <c r="C61" s="38">
        <f>hidden2!A53</f>
        <v>272414</v>
      </c>
    </row>
    <row r="62" spans="1:3" x14ac:dyDescent="0.25">
      <c r="A62" s="7" t="s">
        <v>63</v>
      </c>
      <c r="B62" s="22">
        <v>1961</v>
      </c>
      <c r="C62" s="38">
        <f>hidden2!A54</f>
        <v>28043</v>
      </c>
    </row>
    <row r="63" spans="1:3" ht="52.8" x14ac:dyDescent="0.25">
      <c r="A63" s="7" t="s">
        <v>64</v>
      </c>
      <c r="B63" s="22">
        <v>1962</v>
      </c>
      <c r="C63" s="38">
        <f>hidden2!A55</f>
        <v>1396</v>
      </c>
    </row>
    <row r="64" spans="1:3" ht="52.8" x14ac:dyDescent="0.25">
      <c r="A64" s="7" t="s">
        <v>65</v>
      </c>
      <c r="B64" s="22">
        <v>1963</v>
      </c>
      <c r="C64" s="38">
        <f>hidden2!A56</f>
        <v>76243</v>
      </c>
    </row>
    <row r="65" spans="1:3" x14ac:dyDescent="0.25">
      <c r="A65" s="7" t="s">
        <v>66</v>
      </c>
      <c r="B65" s="22">
        <v>1965</v>
      </c>
      <c r="C65" s="38">
        <f>hidden2!A57</f>
        <v>4111</v>
      </c>
    </row>
    <row r="66" spans="1:3" ht="105.6" x14ac:dyDescent="0.25">
      <c r="A66" s="35" t="s">
        <v>67</v>
      </c>
      <c r="B66" s="22">
        <v>1966</v>
      </c>
      <c r="C66" s="38">
        <f>hidden2!A58</f>
        <v>26</v>
      </c>
    </row>
    <row r="67" spans="1:3" ht="91.5" customHeight="1" x14ac:dyDescent="0.25">
      <c r="A67" s="35" t="s">
        <v>68</v>
      </c>
      <c r="B67" s="22">
        <v>1967</v>
      </c>
      <c r="C67" s="38">
        <f>hidden2!A59</f>
        <v>8043</v>
      </c>
    </row>
    <row r="68" spans="1:3" x14ac:dyDescent="0.25">
      <c r="A68" s="34" t="s">
        <v>69</v>
      </c>
      <c r="B68" s="22">
        <v>1969</v>
      </c>
      <c r="C68" s="38">
        <f>hidden2!A60</f>
        <v>431</v>
      </c>
    </row>
  </sheetData>
  <mergeCells count="3">
    <mergeCell ref="B1:C1"/>
    <mergeCell ref="A2:C3"/>
    <mergeCell ref="A4:C4"/>
  </mergeCells>
  <printOptions horizontalCentered="1"/>
  <pageMargins left="0.51181102362204722" right="0.51181102362204722" top="0.35433070866141736" bottom="0.15748031496062992" header="0.11811023622047245" footer="0.11811023622047245"/>
  <pageSetup paperSize="9" scale="99" fitToHeight="0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09375" defaultRowHeight="13.2" x14ac:dyDescent="0.25"/>
  <cols>
    <col min="1" max="1" width="53" style="13" customWidth="1"/>
    <col min="2" max="2" width="7.33203125" style="13" customWidth="1"/>
    <col min="3" max="3" width="12.5546875" style="13" customWidth="1"/>
    <col min="4" max="4" width="13.109375" style="13" customWidth="1"/>
    <col min="5" max="5" width="13.6640625" style="13" customWidth="1"/>
    <col min="6" max="6" width="12.109375" style="13" customWidth="1"/>
    <col min="7" max="7" width="12.5546875" style="13" customWidth="1"/>
    <col min="8" max="8" width="14" style="13" customWidth="1"/>
    <col min="9" max="9" width="12.88671875" style="13" customWidth="1"/>
    <col min="10" max="16384" width="9.109375" style="13"/>
  </cols>
  <sheetData>
    <row r="1" spans="1:9" x14ac:dyDescent="0.25">
      <c r="C1" s="20"/>
      <c r="H1" s="44" t="s">
        <v>0</v>
      </c>
      <c r="I1" s="44"/>
    </row>
    <row r="2" spans="1:9" ht="13.8" x14ac:dyDescent="0.25">
      <c r="A2" s="39" t="s">
        <v>70</v>
      </c>
      <c r="B2" s="39"/>
      <c r="C2" s="39"/>
      <c r="D2" s="51"/>
      <c r="E2" s="51"/>
      <c r="F2" s="51"/>
      <c r="G2" s="51"/>
      <c r="H2" s="51"/>
      <c r="I2" s="51"/>
    </row>
    <row r="3" spans="1:9" ht="23.25" customHeight="1" x14ac:dyDescent="0.25">
      <c r="A3" s="41" t="s">
        <v>71</v>
      </c>
      <c r="B3" s="41"/>
      <c r="C3" s="41"/>
      <c r="D3" s="52"/>
      <c r="E3" s="52"/>
      <c r="F3" s="52"/>
      <c r="G3" s="52"/>
      <c r="H3" s="52"/>
      <c r="I3" s="52"/>
    </row>
    <row r="4" spans="1:9" ht="14.25" customHeight="1" x14ac:dyDescent="0.25">
      <c r="A4" s="53" t="str">
        <f>hidden9!A9</f>
        <v>по состоянию на 01.01.2021 г.</v>
      </c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4"/>
      <c r="B5" s="54"/>
      <c r="C5" s="54"/>
    </row>
    <row r="6" spans="1:9" x14ac:dyDescent="0.25">
      <c r="A6" s="21" t="s">
        <v>171</v>
      </c>
      <c r="B6" s="12"/>
      <c r="C6" s="12"/>
    </row>
    <row r="7" spans="1:9" x14ac:dyDescent="0.25">
      <c r="A7" s="47" t="s">
        <v>3</v>
      </c>
      <c r="B7" s="48" t="s">
        <v>4</v>
      </c>
      <c r="C7" s="50" t="s">
        <v>72</v>
      </c>
      <c r="D7" s="50"/>
      <c r="E7" s="50"/>
      <c r="F7" s="50"/>
      <c r="G7" s="50"/>
      <c r="H7" s="50"/>
      <c r="I7" s="50"/>
    </row>
    <row r="8" spans="1:9" ht="79.2" x14ac:dyDescent="0.25">
      <c r="A8" s="47"/>
      <c r="B8" s="49"/>
      <c r="C8" s="2" t="s">
        <v>73</v>
      </c>
      <c r="D8" s="3" t="s">
        <v>74</v>
      </c>
      <c r="E8" s="14" t="s">
        <v>75</v>
      </c>
      <c r="F8" s="3" t="s">
        <v>76</v>
      </c>
      <c r="G8" s="3" t="s">
        <v>77</v>
      </c>
      <c r="H8" s="3" t="s">
        <v>78</v>
      </c>
      <c r="I8" s="3" t="s">
        <v>79</v>
      </c>
    </row>
    <row r="9" spans="1:9" x14ac:dyDescent="0.25">
      <c r="A9" s="15" t="s">
        <v>6</v>
      </c>
      <c r="B9" s="16" t="s">
        <v>7</v>
      </c>
      <c r="C9" s="2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</row>
    <row r="10" spans="1:9" ht="42.75" customHeight="1" x14ac:dyDescent="0.25">
      <c r="A10" s="7" t="s">
        <v>80</v>
      </c>
      <c r="B10" s="8">
        <v>2001</v>
      </c>
      <c r="C10" s="17">
        <f>hidden3!A1</f>
        <v>9850526</v>
      </c>
      <c r="D10" s="17">
        <f>hidden3!B1</f>
        <v>244393</v>
      </c>
      <c r="E10" s="17">
        <f>hidden3!C1</f>
        <v>8927</v>
      </c>
      <c r="F10" s="17">
        <f>hidden3!D1</f>
        <v>12343</v>
      </c>
      <c r="G10" s="17">
        <f>hidden3!E1</f>
        <v>21829</v>
      </c>
      <c r="H10" s="17">
        <f>hidden3!F1</f>
        <v>7018</v>
      </c>
      <c r="I10" s="17">
        <f>hidden3!G1</f>
        <v>9556016</v>
      </c>
    </row>
    <row r="11" spans="1:9" ht="55.2" customHeight="1" x14ac:dyDescent="0.25">
      <c r="A11" s="33" t="s">
        <v>81</v>
      </c>
      <c r="B11" s="22">
        <v>2002</v>
      </c>
      <c r="C11" s="17">
        <f>hidden3!A2</f>
        <v>3685682</v>
      </c>
      <c r="D11" s="17">
        <f>hidden3!B2</f>
        <v>23023</v>
      </c>
      <c r="E11" s="17">
        <f>hidden3!C2</f>
        <v>1372</v>
      </c>
      <c r="F11" s="17">
        <f>hidden3!D2</f>
        <v>892</v>
      </c>
      <c r="G11" s="17">
        <f>hidden3!E2</f>
        <v>2625</v>
      </c>
      <c r="H11" s="17">
        <f>hidden3!F2</f>
        <v>851</v>
      </c>
      <c r="I11" s="17">
        <f>hidden3!G2</f>
        <v>3656919</v>
      </c>
    </row>
    <row r="12" spans="1:9" ht="40.200000000000003" customHeight="1" x14ac:dyDescent="0.25">
      <c r="A12" s="33" t="s">
        <v>82</v>
      </c>
      <c r="B12" s="22">
        <v>2003</v>
      </c>
      <c r="C12" s="17">
        <f>hidden3!A3</f>
        <v>127492369</v>
      </c>
      <c r="D12" s="17">
        <f>hidden3!B3</f>
        <v>14603535</v>
      </c>
      <c r="E12" s="17">
        <f>hidden3!C3</f>
        <v>362272</v>
      </c>
      <c r="F12" s="17">
        <f>hidden3!D3</f>
        <v>2807809</v>
      </c>
      <c r="G12" s="17">
        <f>hidden3!E3</f>
        <v>853411</v>
      </c>
      <c r="H12" s="17">
        <f>hidden3!F3</f>
        <v>639760</v>
      </c>
      <c r="I12" s="17">
        <f>hidden3!G3</f>
        <v>108225582</v>
      </c>
    </row>
    <row r="13" spans="1:9" ht="40.200000000000003" customHeight="1" x14ac:dyDescent="0.25">
      <c r="A13" s="33" t="s">
        <v>83</v>
      </c>
      <c r="B13" s="22">
        <v>2004</v>
      </c>
      <c r="C13" s="17">
        <f>hidden3!A4</f>
        <v>6744425</v>
      </c>
      <c r="D13" s="17">
        <f>hidden3!B4</f>
        <v>1736217</v>
      </c>
      <c r="E13" s="17">
        <f>hidden3!C4</f>
        <v>58464</v>
      </c>
      <c r="F13" s="17">
        <f>hidden3!D4</f>
        <v>176760</v>
      </c>
      <c r="G13" s="17">
        <f>hidden3!E4</f>
        <v>39780</v>
      </c>
      <c r="H13" s="17">
        <f>hidden3!F4</f>
        <v>59641</v>
      </c>
      <c r="I13" s="17">
        <f>hidden3!G4</f>
        <v>4673563</v>
      </c>
    </row>
    <row r="14" spans="1:9" ht="30" customHeight="1" x14ac:dyDescent="0.25">
      <c r="A14" s="33" t="s">
        <v>84</v>
      </c>
      <c r="B14" s="22">
        <v>2005</v>
      </c>
      <c r="C14" s="17">
        <f>hidden3!A5</f>
        <v>287156564</v>
      </c>
      <c r="D14" s="17">
        <f>hidden3!B5</f>
        <v>1160305</v>
      </c>
      <c r="E14" s="17">
        <f>hidden3!C5</f>
        <v>49706</v>
      </c>
      <c r="F14" s="17">
        <f>hidden3!D5</f>
        <v>202759</v>
      </c>
      <c r="G14" s="17">
        <f>hidden3!E5</f>
        <v>66689</v>
      </c>
      <c r="H14" s="17">
        <f>hidden3!F5</f>
        <v>33370</v>
      </c>
      <c r="I14" s="17">
        <f>hidden3!G5</f>
        <v>285643735</v>
      </c>
    </row>
    <row r="15" spans="1:9" ht="30" customHeight="1" x14ac:dyDescent="0.25">
      <c r="A15" s="33" t="s">
        <v>85</v>
      </c>
      <c r="B15" s="22">
        <v>2006</v>
      </c>
      <c r="C15" s="17">
        <f>hidden3!A6</f>
        <v>75875106</v>
      </c>
      <c r="D15" s="17">
        <f>hidden3!B6</f>
        <v>161388</v>
      </c>
      <c r="E15" s="17">
        <f>hidden3!C6</f>
        <v>19254</v>
      </c>
      <c r="F15" s="17">
        <f>hidden3!D6</f>
        <v>17124</v>
      </c>
      <c r="G15" s="17">
        <f>hidden3!E6</f>
        <v>33255</v>
      </c>
      <c r="H15" s="17">
        <f>hidden3!F6</f>
        <v>9398</v>
      </c>
      <c r="I15" s="17">
        <f>hidden3!G6</f>
        <v>75634687</v>
      </c>
    </row>
    <row r="16" spans="1:9" ht="40.200000000000003" customHeight="1" x14ac:dyDescent="0.25">
      <c r="A16" s="33" t="s">
        <v>86</v>
      </c>
      <c r="B16" s="22">
        <v>2010</v>
      </c>
      <c r="C16" s="17">
        <f>hidden3!A7</f>
        <v>11734720</v>
      </c>
      <c r="D16" s="17">
        <f>hidden3!B7</f>
        <v>242636</v>
      </c>
      <c r="E16" s="17">
        <f>hidden3!C7</f>
        <v>9520</v>
      </c>
      <c r="F16" s="17">
        <f>hidden3!D7</f>
        <v>12545</v>
      </c>
      <c r="G16" s="17">
        <f>hidden3!E7</f>
        <v>22375</v>
      </c>
      <c r="H16" s="17">
        <f>hidden3!F7</f>
        <v>7145</v>
      </c>
      <c r="I16" s="17">
        <f>hidden3!G7</f>
        <v>11440499</v>
      </c>
    </row>
    <row r="17" spans="1:9" ht="40.200000000000003" customHeight="1" x14ac:dyDescent="0.25">
      <c r="A17" s="33" t="s">
        <v>87</v>
      </c>
      <c r="B17" s="22">
        <v>2015</v>
      </c>
      <c r="C17" s="17">
        <f>hidden3!A8</f>
        <v>8963601</v>
      </c>
      <c r="D17" s="17">
        <f>hidden3!B8</f>
        <v>223503</v>
      </c>
      <c r="E17" s="17">
        <f>hidden3!C8</f>
        <v>8336</v>
      </c>
      <c r="F17" s="17">
        <f>hidden3!D8</f>
        <v>11760</v>
      </c>
      <c r="G17" s="17">
        <f>hidden3!E8</f>
        <v>20346</v>
      </c>
      <c r="H17" s="17">
        <f>hidden3!F8</f>
        <v>6429</v>
      </c>
      <c r="I17" s="17">
        <f>hidden3!G8</f>
        <v>8693227</v>
      </c>
    </row>
    <row r="18" spans="1:9" ht="26.4" x14ac:dyDescent="0.25">
      <c r="A18" s="33" t="s">
        <v>88</v>
      </c>
      <c r="B18" s="22">
        <v>2020</v>
      </c>
      <c r="C18" s="17">
        <f>hidden3!A9</f>
        <v>12072621168</v>
      </c>
      <c r="D18" s="17">
        <f>hidden3!B9</f>
        <v>1843140869</v>
      </c>
      <c r="E18" s="17">
        <f>hidden3!C9</f>
        <v>29449940</v>
      </c>
      <c r="F18" s="17">
        <f>hidden3!D9</f>
        <v>65021494</v>
      </c>
      <c r="G18" s="17">
        <f>hidden3!E9</f>
        <v>17078948</v>
      </c>
      <c r="H18" s="17">
        <f>hidden3!F9</f>
        <v>9793623</v>
      </c>
      <c r="I18" s="17">
        <f>hidden3!G9</f>
        <v>10108136294</v>
      </c>
    </row>
    <row r="19" spans="1:9" ht="56.25" customHeight="1" x14ac:dyDescent="0.25">
      <c r="A19" s="33" t="s">
        <v>89</v>
      </c>
      <c r="B19" s="22">
        <v>2030</v>
      </c>
      <c r="C19" s="17">
        <f>hidden3!A10</f>
        <v>9913</v>
      </c>
      <c r="D19" s="17">
        <f>hidden3!B10</f>
        <v>174</v>
      </c>
      <c r="E19" s="17">
        <f>hidden3!C10</f>
        <v>11</v>
      </c>
      <c r="F19" s="17">
        <f>hidden3!D10</f>
        <v>501</v>
      </c>
      <c r="G19" s="17">
        <f>hidden3!E10</f>
        <v>62</v>
      </c>
      <c r="H19" s="17">
        <f>hidden3!F10</f>
        <v>38</v>
      </c>
      <c r="I19" s="17">
        <f>hidden3!G10</f>
        <v>9127</v>
      </c>
    </row>
    <row r="20" spans="1:9" ht="52.95" customHeight="1" x14ac:dyDescent="0.25">
      <c r="A20" s="33" t="s">
        <v>90</v>
      </c>
      <c r="B20" s="22">
        <v>2031</v>
      </c>
      <c r="C20" s="17">
        <f>hidden3!A11</f>
        <v>3952221</v>
      </c>
      <c r="D20" s="17">
        <f>hidden3!B11</f>
        <v>276783</v>
      </c>
      <c r="E20" s="17">
        <f>hidden3!C11</f>
        <v>2059</v>
      </c>
      <c r="F20" s="17">
        <f>hidden3!D11</f>
        <v>24398</v>
      </c>
      <c r="G20" s="17">
        <f>hidden3!E11</f>
        <v>5392</v>
      </c>
      <c r="H20" s="17">
        <f>hidden3!F11</f>
        <v>2944</v>
      </c>
      <c r="I20" s="17">
        <f>hidden3!G11</f>
        <v>3640645</v>
      </c>
    </row>
    <row r="21" spans="1:9" ht="55.5" customHeight="1" x14ac:dyDescent="0.25">
      <c r="A21" s="33" t="s">
        <v>91</v>
      </c>
      <c r="B21" s="22">
        <v>2040</v>
      </c>
      <c r="C21" s="17">
        <f>hidden3!A12</f>
        <v>439769</v>
      </c>
      <c r="D21" s="17">
        <f>hidden3!B12</f>
        <v>930</v>
      </c>
      <c r="E21" s="17">
        <f>hidden3!C12</f>
        <v>64</v>
      </c>
      <c r="F21" s="17">
        <f>hidden3!D12</f>
        <v>702</v>
      </c>
      <c r="G21" s="17">
        <f>hidden3!E12</f>
        <v>722</v>
      </c>
      <c r="H21" s="17">
        <f>hidden3!F12</f>
        <v>222</v>
      </c>
      <c r="I21" s="17">
        <f>hidden3!G12</f>
        <v>437129</v>
      </c>
    </row>
    <row r="22" spans="1:9" ht="54.75" customHeight="1" x14ac:dyDescent="0.25">
      <c r="A22" s="33" t="s">
        <v>92</v>
      </c>
      <c r="B22" s="22">
        <v>2041</v>
      </c>
      <c r="C22" s="17">
        <f>hidden3!A13</f>
        <v>17123779</v>
      </c>
      <c r="D22" s="17">
        <f>hidden3!B13</f>
        <v>38793</v>
      </c>
      <c r="E22" s="17">
        <f>hidden3!C13</f>
        <v>2561</v>
      </c>
      <c r="F22" s="17">
        <f>hidden3!D13</f>
        <v>32355</v>
      </c>
      <c r="G22" s="17">
        <f>hidden3!E13</f>
        <v>30177</v>
      </c>
      <c r="H22" s="17">
        <f>hidden3!F13</f>
        <v>8862</v>
      </c>
      <c r="I22" s="17">
        <f>hidden3!G13</f>
        <v>17011031</v>
      </c>
    </row>
    <row r="23" spans="1:9" ht="66" x14ac:dyDescent="0.25">
      <c r="A23" s="33" t="s">
        <v>93</v>
      </c>
      <c r="B23" s="22">
        <v>2050</v>
      </c>
      <c r="C23" s="17">
        <f>hidden3!A14</f>
        <v>298203</v>
      </c>
      <c r="D23" s="17">
        <f>hidden3!B14</f>
        <v>229</v>
      </c>
      <c r="E23" s="17">
        <f>hidden3!C14</f>
        <v>33</v>
      </c>
      <c r="F23" s="17">
        <f>hidden3!D14</f>
        <v>166</v>
      </c>
      <c r="G23" s="17">
        <f>hidden3!E14</f>
        <v>129</v>
      </c>
      <c r="H23" s="17">
        <f>hidden3!F14</f>
        <v>140</v>
      </c>
      <c r="I23" s="17">
        <f>hidden3!G14</f>
        <v>297506</v>
      </c>
    </row>
    <row r="24" spans="1:9" ht="51.75" customHeight="1" x14ac:dyDescent="0.25">
      <c r="A24" s="33" t="s">
        <v>94</v>
      </c>
      <c r="B24" s="22">
        <v>2051</v>
      </c>
      <c r="C24" s="17">
        <f>hidden3!A15</f>
        <v>13488537</v>
      </c>
      <c r="D24" s="17">
        <f>hidden3!B15</f>
        <v>9972</v>
      </c>
      <c r="E24" s="17">
        <f>hidden3!C15</f>
        <v>1402</v>
      </c>
      <c r="F24" s="17">
        <f>hidden3!D15</f>
        <v>6340</v>
      </c>
      <c r="G24" s="17">
        <f>hidden3!E15</f>
        <v>5425</v>
      </c>
      <c r="H24" s="17">
        <f>hidden3!F15</f>
        <v>4548</v>
      </c>
      <c r="I24" s="17">
        <f>hidden3!G15</f>
        <v>13460850</v>
      </c>
    </row>
    <row r="25" spans="1:9" ht="68.25" customHeight="1" x14ac:dyDescent="0.25">
      <c r="A25" s="33" t="s">
        <v>95</v>
      </c>
      <c r="B25" s="22">
        <v>2060</v>
      </c>
      <c r="C25" s="17">
        <f>hidden3!A16</f>
        <v>855238</v>
      </c>
      <c r="D25" s="17">
        <f>hidden3!B16</f>
        <v>1276</v>
      </c>
      <c r="E25" s="17">
        <f>hidden3!C16</f>
        <v>130</v>
      </c>
      <c r="F25" s="17">
        <f>hidden3!D16</f>
        <v>928</v>
      </c>
      <c r="G25" s="17">
        <f>hidden3!E16</f>
        <v>930</v>
      </c>
      <c r="H25" s="17">
        <f>hidden3!F16</f>
        <v>355</v>
      </c>
      <c r="I25" s="17">
        <f>hidden3!G16</f>
        <v>851619</v>
      </c>
    </row>
    <row r="26" spans="1:9" ht="65.25" customHeight="1" x14ac:dyDescent="0.25">
      <c r="A26" s="33" t="s">
        <v>96</v>
      </c>
      <c r="B26" s="22">
        <v>2061</v>
      </c>
      <c r="C26" s="17">
        <f>hidden3!A17</f>
        <v>38318441</v>
      </c>
      <c r="D26" s="17">
        <f>hidden3!B17</f>
        <v>63572</v>
      </c>
      <c r="E26" s="17">
        <f>hidden3!C17</f>
        <v>5241</v>
      </c>
      <c r="F26" s="17">
        <f>hidden3!D17</f>
        <v>48273</v>
      </c>
      <c r="G26" s="17">
        <f>hidden3!E17</f>
        <v>38205</v>
      </c>
      <c r="H26" s="17">
        <f>hidden3!F17</f>
        <v>17230</v>
      </c>
      <c r="I26" s="17">
        <f>hidden3!G17</f>
        <v>38145920</v>
      </c>
    </row>
    <row r="27" spans="1:9" ht="55.5" customHeight="1" x14ac:dyDescent="0.25">
      <c r="A27" s="7" t="s">
        <v>97</v>
      </c>
      <c r="B27" s="22">
        <v>2062</v>
      </c>
      <c r="C27" s="17">
        <f>hidden3!A18</f>
        <v>36438</v>
      </c>
      <c r="D27" s="17">
        <f>hidden3!B18</f>
        <v>64</v>
      </c>
      <c r="E27" s="17">
        <f>hidden3!C18</f>
        <v>4</v>
      </c>
      <c r="F27" s="17">
        <f>hidden3!D18</f>
        <v>52</v>
      </c>
      <c r="G27" s="17">
        <f>hidden3!E18</f>
        <v>98</v>
      </c>
      <c r="H27" s="17">
        <f>hidden3!F18</f>
        <v>22</v>
      </c>
      <c r="I27" s="17">
        <f>hidden3!G18</f>
        <v>36198</v>
      </c>
    </row>
    <row r="28" spans="1:9" ht="52.8" x14ac:dyDescent="0.25">
      <c r="A28" s="7" t="s">
        <v>98</v>
      </c>
      <c r="B28" s="22">
        <v>2063</v>
      </c>
      <c r="C28" s="17">
        <f>hidden3!A19</f>
        <v>690224</v>
      </c>
      <c r="D28" s="17">
        <f>hidden3!B19</f>
        <v>1433</v>
      </c>
      <c r="E28" s="17">
        <f>hidden3!C19</f>
        <v>58</v>
      </c>
      <c r="F28" s="17">
        <f>hidden3!D19</f>
        <v>1255</v>
      </c>
      <c r="G28" s="17">
        <f>hidden3!E19</f>
        <v>1797</v>
      </c>
      <c r="H28" s="17">
        <f>hidden3!F19</f>
        <v>373</v>
      </c>
      <c r="I28" s="17">
        <f>hidden3!G19</f>
        <v>685308</v>
      </c>
    </row>
    <row r="29" spans="1:9" ht="52.8" x14ac:dyDescent="0.25">
      <c r="A29" s="33" t="s">
        <v>99</v>
      </c>
      <c r="B29" s="22">
        <v>2070</v>
      </c>
      <c r="C29" s="17">
        <f>hidden3!A20</f>
        <v>165000</v>
      </c>
      <c r="D29" s="17">
        <f>hidden3!B20</f>
        <v>371</v>
      </c>
      <c r="E29" s="17">
        <f>hidden3!C20</f>
        <v>24</v>
      </c>
      <c r="F29" s="17">
        <f>hidden3!D20</f>
        <v>299</v>
      </c>
      <c r="G29" s="17">
        <f>hidden3!E20</f>
        <v>199</v>
      </c>
      <c r="H29" s="17">
        <f>hidden3!F20</f>
        <v>96</v>
      </c>
      <c r="I29" s="17">
        <f>hidden3!G20</f>
        <v>164011</v>
      </c>
    </row>
    <row r="30" spans="1:9" ht="39.6" x14ac:dyDescent="0.25">
      <c r="A30" s="33" t="s">
        <v>100</v>
      </c>
      <c r="B30" s="22">
        <v>2071</v>
      </c>
      <c r="C30" s="17">
        <f>hidden3!A21</f>
        <v>23051370</v>
      </c>
      <c r="D30" s="17">
        <f>hidden3!B21</f>
        <v>55166</v>
      </c>
      <c r="E30" s="17">
        <f>hidden3!C21</f>
        <v>3558</v>
      </c>
      <c r="F30" s="17">
        <f>hidden3!D21</f>
        <v>62879</v>
      </c>
      <c r="G30" s="17">
        <f>hidden3!E21</f>
        <v>30562</v>
      </c>
      <c r="H30" s="17">
        <f>hidden3!F21</f>
        <v>14684</v>
      </c>
      <c r="I30" s="17">
        <f>hidden3!G21</f>
        <v>22884521</v>
      </c>
    </row>
    <row r="31" spans="1:9" ht="92.4" x14ac:dyDescent="0.25">
      <c r="A31" s="33" t="s">
        <v>101</v>
      </c>
      <c r="B31" s="22">
        <v>2080</v>
      </c>
      <c r="C31" s="17">
        <f>hidden3!A22</f>
        <v>68901</v>
      </c>
      <c r="D31" s="17">
        <f>hidden3!B22</f>
        <v>168</v>
      </c>
      <c r="E31" s="17">
        <f>hidden3!C22</f>
        <v>9</v>
      </c>
      <c r="F31" s="17">
        <f>hidden3!D22</f>
        <v>139</v>
      </c>
      <c r="G31" s="17">
        <f>hidden3!E22</f>
        <v>96</v>
      </c>
      <c r="H31" s="17">
        <f>hidden3!F22</f>
        <v>71</v>
      </c>
      <c r="I31" s="17">
        <f>hidden3!G22</f>
        <v>68418</v>
      </c>
    </row>
    <row r="32" spans="1:9" ht="79.2" x14ac:dyDescent="0.25">
      <c r="A32" s="33" t="s">
        <v>102</v>
      </c>
      <c r="B32" s="22">
        <v>2081</v>
      </c>
      <c r="C32" s="17">
        <f>hidden3!A23</f>
        <v>3211861</v>
      </c>
      <c r="D32" s="17">
        <f>hidden3!B23</f>
        <v>10958</v>
      </c>
      <c r="E32" s="17">
        <f>hidden3!C23</f>
        <v>361</v>
      </c>
      <c r="F32" s="17">
        <f>hidden3!D23</f>
        <v>10228</v>
      </c>
      <c r="G32" s="17">
        <f>hidden3!E23</f>
        <v>5353</v>
      </c>
      <c r="H32" s="17">
        <f>hidden3!F23</f>
        <v>4326</v>
      </c>
      <c r="I32" s="17">
        <f>hidden3!G23</f>
        <v>3180635</v>
      </c>
    </row>
    <row r="33" spans="1:9" ht="109.5" customHeight="1" x14ac:dyDescent="0.25">
      <c r="A33" s="33" t="s">
        <v>103</v>
      </c>
      <c r="B33" s="22">
        <v>2090</v>
      </c>
      <c r="C33" s="17">
        <f>hidden3!A24</f>
        <v>215457</v>
      </c>
      <c r="D33" s="17">
        <f>hidden3!B24</f>
        <v>290</v>
      </c>
      <c r="E33" s="17">
        <f>hidden3!C24</f>
        <v>31</v>
      </c>
      <c r="F33" s="17">
        <f>hidden3!D24</f>
        <v>181</v>
      </c>
      <c r="G33" s="17">
        <f>hidden3!E24</f>
        <v>130</v>
      </c>
      <c r="H33" s="17">
        <f>hidden3!F24</f>
        <v>77</v>
      </c>
      <c r="I33" s="17">
        <f>hidden3!G24</f>
        <v>214748</v>
      </c>
    </row>
    <row r="34" spans="1:9" ht="105.6" x14ac:dyDescent="0.25">
      <c r="A34" s="33" t="s">
        <v>104</v>
      </c>
      <c r="B34" s="22">
        <v>2091</v>
      </c>
      <c r="C34" s="17">
        <f>hidden3!A25</f>
        <v>9861484</v>
      </c>
      <c r="D34" s="17">
        <f>hidden3!B25</f>
        <v>16212</v>
      </c>
      <c r="E34" s="17">
        <f>hidden3!C25</f>
        <v>1538</v>
      </c>
      <c r="F34" s="17">
        <f>hidden3!D25</f>
        <v>14507</v>
      </c>
      <c r="G34" s="17">
        <f>hidden3!E25</f>
        <v>6403</v>
      </c>
      <c r="H34" s="17">
        <f>hidden3!F25</f>
        <v>4498</v>
      </c>
      <c r="I34" s="17">
        <f>hidden3!G25</f>
        <v>9818326</v>
      </c>
    </row>
    <row r="35" spans="1:9" ht="92.4" x14ac:dyDescent="0.25">
      <c r="A35" s="33" t="s">
        <v>105</v>
      </c>
      <c r="B35" s="22">
        <v>2095</v>
      </c>
      <c r="C35" s="17">
        <f>hidden3!A26</f>
        <v>1091</v>
      </c>
      <c r="D35" s="17">
        <f>hidden3!B26</f>
        <v>1</v>
      </c>
      <c r="E35" s="17">
        <f>hidden3!C26</f>
        <v>0</v>
      </c>
      <c r="F35" s="17">
        <f>hidden3!D26</f>
        <v>0</v>
      </c>
      <c r="G35" s="17">
        <f>hidden3!E26</f>
        <v>4</v>
      </c>
      <c r="H35" s="17">
        <f>hidden3!F26</f>
        <v>10</v>
      </c>
      <c r="I35" s="17">
        <f>hidden3!G26</f>
        <v>1076</v>
      </c>
    </row>
    <row r="36" spans="1:9" ht="92.4" x14ac:dyDescent="0.25">
      <c r="A36" s="33" t="s">
        <v>106</v>
      </c>
      <c r="B36" s="22">
        <v>2096</v>
      </c>
      <c r="C36" s="17">
        <f>hidden3!A27</f>
        <v>49178</v>
      </c>
      <c r="D36" s="17">
        <f>hidden3!B27</f>
        <v>25</v>
      </c>
      <c r="E36" s="17">
        <f>hidden3!C27</f>
        <v>0</v>
      </c>
      <c r="F36" s="17">
        <f>hidden3!D27</f>
        <v>0</v>
      </c>
      <c r="G36" s="17">
        <f>hidden3!E27</f>
        <v>77</v>
      </c>
      <c r="H36" s="17">
        <f>hidden3!F27</f>
        <v>209</v>
      </c>
      <c r="I36" s="17">
        <f>hidden3!G27</f>
        <v>48867</v>
      </c>
    </row>
    <row r="37" spans="1:9" ht="55.2" customHeight="1" x14ac:dyDescent="0.25">
      <c r="A37" s="33" t="s">
        <v>107</v>
      </c>
      <c r="B37" s="22">
        <v>2100</v>
      </c>
      <c r="C37" s="17">
        <f>hidden3!A28</f>
        <v>165690</v>
      </c>
      <c r="D37" s="17">
        <f>hidden3!B28</f>
        <v>274</v>
      </c>
      <c r="E37" s="17">
        <f>hidden3!C28</f>
        <v>18</v>
      </c>
      <c r="F37" s="17">
        <f>hidden3!D28</f>
        <v>84</v>
      </c>
      <c r="G37" s="17">
        <f>hidden3!E28</f>
        <v>90</v>
      </c>
      <c r="H37" s="17">
        <f>hidden3!F28</f>
        <v>56</v>
      </c>
      <c r="I37" s="17">
        <f>hidden3!G28</f>
        <v>165168</v>
      </c>
    </row>
    <row r="38" spans="1:9" ht="68.400000000000006" customHeight="1" x14ac:dyDescent="0.25">
      <c r="A38" s="33" t="s">
        <v>172</v>
      </c>
      <c r="B38" s="22">
        <v>2101</v>
      </c>
      <c r="C38" s="17">
        <f>hidden3!A29</f>
        <v>49911661</v>
      </c>
      <c r="D38" s="17">
        <f>hidden3!B29</f>
        <v>88864</v>
      </c>
      <c r="E38" s="17">
        <f>hidden3!C29</f>
        <v>5319</v>
      </c>
      <c r="F38" s="17">
        <f>hidden3!D29</f>
        <v>30275</v>
      </c>
      <c r="G38" s="17">
        <f>hidden3!E29</f>
        <v>25543</v>
      </c>
      <c r="H38" s="17">
        <f>hidden3!F29</f>
        <v>19285</v>
      </c>
      <c r="I38" s="17">
        <f>hidden3!G29</f>
        <v>49742375</v>
      </c>
    </row>
    <row r="39" spans="1:9" ht="52.8" x14ac:dyDescent="0.25">
      <c r="A39" s="33" t="s">
        <v>108</v>
      </c>
      <c r="B39" s="22">
        <v>2102</v>
      </c>
      <c r="C39" s="17">
        <f>hidden3!A30</f>
        <v>612</v>
      </c>
      <c r="D39" s="17">
        <f>hidden3!B30</f>
        <v>3</v>
      </c>
      <c r="E39" s="17">
        <f>hidden3!C30</f>
        <v>0</v>
      </c>
      <c r="F39" s="17">
        <f>hidden3!D30</f>
        <v>0</v>
      </c>
      <c r="G39" s="17">
        <f>hidden3!E30</f>
        <v>0</v>
      </c>
      <c r="H39" s="17">
        <f>hidden3!F30</f>
        <v>0</v>
      </c>
      <c r="I39" s="17">
        <f>hidden3!G30</f>
        <v>609</v>
      </c>
    </row>
    <row r="40" spans="1:9" ht="52.8" x14ac:dyDescent="0.25">
      <c r="A40" s="33" t="s">
        <v>109</v>
      </c>
      <c r="B40" s="22">
        <v>2103</v>
      </c>
      <c r="C40" s="17">
        <f>hidden3!A31</f>
        <v>1670104</v>
      </c>
      <c r="D40" s="17">
        <f>hidden3!B31</f>
        <v>971</v>
      </c>
      <c r="E40" s="17">
        <f>hidden3!C31</f>
        <v>0</v>
      </c>
      <c r="F40" s="17">
        <f>hidden3!D31</f>
        <v>0</v>
      </c>
      <c r="G40" s="17">
        <f>hidden3!E31</f>
        <v>0</v>
      </c>
      <c r="H40" s="17">
        <f>hidden3!F31</f>
        <v>0</v>
      </c>
      <c r="I40" s="17">
        <f>hidden3!G31</f>
        <v>1669133</v>
      </c>
    </row>
    <row r="41" spans="1:9" ht="52.8" x14ac:dyDescent="0.25">
      <c r="A41" s="33" t="s">
        <v>110</v>
      </c>
      <c r="B41" s="22">
        <v>2104</v>
      </c>
      <c r="C41" s="17">
        <f>hidden3!A32</f>
        <v>169</v>
      </c>
      <c r="D41" s="17">
        <f>hidden3!B32</f>
        <v>0</v>
      </c>
      <c r="E41" s="17">
        <f>hidden3!C32</f>
        <v>0</v>
      </c>
      <c r="F41" s="17">
        <f>hidden3!D32</f>
        <v>0</v>
      </c>
      <c r="G41" s="17">
        <f>hidden3!E32</f>
        <v>0</v>
      </c>
      <c r="H41" s="17">
        <f>hidden3!F32</f>
        <v>0</v>
      </c>
      <c r="I41" s="17">
        <f>hidden3!G32</f>
        <v>169</v>
      </c>
    </row>
    <row r="42" spans="1:9" ht="52.8" x14ac:dyDescent="0.25">
      <c r="A42" s="33" t="s">
        <v>111</v>
      </c>
      <c r="B42" s="22">
        <v>2105</v>
      </c>
      <c r="C42" s="17">
        <f>hidden3!A33</f>
        <v>69420</v>
      </c>
      <c r="D42" s="17">
        <f>hidden3!B33</f>
        <v>0</v>
      </c>
      <c r="E42" s="17">
        <f>hidden3!C33</f>
        <v>0</v>
      </c>
      <c r="F42" s="17">
        <f>hidden3!D33</f>
        <v>0</v>
      </c>
      <c r="G42" s="17">
        <f>hidden3!E33</f>
        <v>0</v>
      </c>
      <c r="H42" s="17">
        <f>hidden3!F33</f>
        <v>0</v>
      </c>
      <c r="I42" s="17">
        <f>hidden3!G33</f>
        <v>69420</v>
      </c>
    </row>
    <row r="43" spans="1:9" ht="54.75" customHeight="1" x14ac:dyDescent="0.25">
      <c r="A43" s="33" t="s">
        <v>112</v>
      </c>
      <c r="B43" s="22">
        <v>2120</v>
      </c>
      <c r="C43" s="17">
        <f>hidden3!A34</f>
        <v>1145159</v>
      </c>
      <c r="D43" s="17">
        <f>hidden3!B34</f>
        <v>9669</v>
      </c>
      <c r="E43" s="17">
        <f>hidden3!C34</f>
        <v>358</v>
      </c>
      <c r="F43" s="17">
        <f>hidden3!D34</f>
        <v>540</v>
      </c>
      <c r="G43" s="17">
        <f>hidden3!E34</f>
        <v>693</v>
      </c>
      <c r="H43" s="17">
        <f>hidden3!F34</f>
        <v>350</v>
      </c>
      <c r="I43" s="17">
        <f>hidden3!G34</f>
        <v>1133549</v>
      </c>
    </row>
    <row r="44" spans="1:9" ht="52.8" x14ac:dyDescent="0.25">
      <c r="A44" s="33" t="s">
        <v>113</v>
      </c>
      <c r="B44" s="22">
        <v>2121</v>
      </c>
      <c r="C44" s="17">
        <f>hidden3!A35</f>
        <v>1062840186</v>
      </c>
      <c r="D44" s="17">
        <f>hidden3!B35</f>
        <v>13528996</v>
      </c>
      <c r="E44" s="17">
        <f>hidden3!C35</f>
        <v>249959</v>
      </c>
      <c r="F44" s="17">
        <f>hidden3!D35</f>
        <v>688890</v>
      </c>
      <c r="G44" s="17">
        <f>hidden3!E35</f>
        <v>1171544</v>
      </c>
      <c r="H44" s="17">
        <f>hidden3!F35</f>
        <v>897354</v>
      </c>
      <c r="I44" s="17">
        <f>hidden3!G35</f>
        <v>1046303443</v>
      </c>
    </row>
    <row r="45" spans="1:9" ht="64.5" customHeight="1" x14ac:dyDescent="0.25">
      <c r="A45" s="7" t="s">
        <v>114</v>
      </c>
      <c r="B45" s="22">
        <v>2122</v>
      </c>
      <c r="C45" s="17">
        <f>hidden3!A36</f>
        <v>648</v>
      </c>
      <c r="D45" s="17">
        <f>hidden3!B36</f>
        <v>5</v>
      </c>
      <c r="E45" s="17">
        <f>hidden3!C36</f>
        <v>0</v>
      </c>
      <c r="F45" s="17">
        <f>hidden3!D36</f>
        <v>0</v>
      </c>
      <c r="G45" s="17">
        <f>hidden3!E36</f>
        <v>0</v>
      </c>
      <c r="H45" s="17">
        <f>hidden3!F36</f>
        <v>0</v>
      </c>
      <c r="I45" s="17">
        <f>hidden3!G36</f>
        <v>643</v>
      </c>
    </row>
    <row r="46" spans="1:9" ht="54" customHeight="1" x14ac:dyDescent="0.25">
      <c r="A46" s="7" t="s">
        <v>115</v>
      </c>
      <c r="B46" s="22">
        <v>2123</v>
      </c>
      <c r="C46" s="17">
        <f>hidden3!A37</f>
        <v>2121255</v>
      </c>
      <c r="D46" s="17">
        <f>hidden3!B37</f>
        <v>12885</v>
      </c>
      <c r="E46" s="17">
        <f>hidden3!C37</f>
        <v>0</v>
      </c>
      <c r="F46" s="17">
        <f>hidden3!D37</f>
        <v>0</v>
      </c>
      <c r="G46" s="17">
        <f>hidden3!E37</f>
        <v>0</v>
      </c>
      <c r="H46" s="17">
        <f>hidden3!F37</f>
        <v>0</v>
      </c>
      <c r="I46" s="17">
        <f>hidden3!G37</f>
        <v>2108370</v>
      </c>
    </row>
    <row r="47" spans="1:9" ht="170.25" customHeight="1" x14ac:dyDescent="0.25">
      <c r="A47" s="33" t="s">
        <v>116</v>
      </c>
      <c r="B47" s="22">
        <v>2130</v>
      </c>
      <c r="C47" s="17">
        <f>hidden3!A38</f>
        <v>18766</v>
      </c>
      <c r="D47" s="17">
        <f>hidden3!B38</f>
        <v>346</v>
      </c>
      <c r="E47" s="17">
        <f>hidden3!C38</f>
        <v>8</v>
      </c>
      <c r="F47" s="17">
        <f>hidden3!D38</f>
        <v>8</v>
      </c>
      <c r="G47" s="17">
        <f>hidden3!E38</f>
        <v>21</v>
      </c>
      <c r="H47" s="17">
        <f>hidden3!F38</f>
        <v>11</v>
      </c>
      <c r="I47" s="17">
        <f>hidden3!G38</f>
        <v>18372</v>
      </c>
    </row>
    <row r="48" spans="1:9" ht="156" customHeight="1" x14ac:dyDescent="0.25">
      <c r="A48" s="33" t="s">
        <v>117</v>
      </c>
      <c r="B48" s="22">
        <v>2131</v>
      </c>
      <c r="C48" s="17">
        <f>hidden3!A39</f>
        <v>66019017</v>
      </c>
      <c r="D48" s="17">
        <f>hidden3!B39</f>
        <v>1099562</v>
      </c>
      <c r="E48" s="17">
        <f>hidden3!C39</f>
        <v>6884</v>
      </c>
      <c r="F48" s="17">
        <f>hidden3!D39</f>
        <v>3178</v>
      </c>
      <c r="G48" s="17">
        <f>hidden3!E39</f>
        <v>101742</v>
      </c>
      <c r="H48" s="17">
        <f>hidden3!F39</f>
        <v>34807</v>
      </c>
      <c r="I48" s="17">
        <f>hidden3!G39</f>
        <v>64772844</v>
      </c>
    </row>
    <row r="49" spans="1:9" ht="67.5" customHeight="1" x14ac:dyDescent="0.25">
      <c r="A49" s="33" t="s">
        <v>118</v>
      </c>
      <c r="B49" s="22">
        <v>2140</v>
      </c>
      <c r="C49" s="17">
        <f>hidden3!A40</f>
        <v>39648</v>
      </c>
      <c r="D49" s="17">
        <f>hidden3!B40</f>
        <v>135</v>
      </c>
      <c r="E49" s="17">
        <f>hidden3!C40</f>
        <v>6</v>
      </c>
      <c r="F49" s="17">
        <f>hidden3!D40</f>
        <v>7</v>
      </c>
      <c r="G49" s="17">
        <f>hidden3!E40</f>
        <v>28</v>
      </c>
      <c r="H49" s="17">
        <f>hidden3!F40</f>
        <v>15</v>
      </c>
      <c r="I49" s="17">
        <f>hidden3!G40</f>
        <v>39457</v>
      </c>
    </row>
    <row r="50" spans="1:9" ht="66" x14ac:dyDescent="0.25">
      <c r="A50" s="33" t="s">
        <v>119</v>
      </c>
      <c r="B50" s="22">
        <v>2141</v>
      </c>
      <c r="C50" s="17">
        <f>hidden3!A41</f>
        <v>2980091654</v>
      </c>
      <c r="D50" s="17">
        <f>hidden3!B41</f>
        <v>22269876</v>
      </c>
      <c r="E50" s="17">
        <f>hidden3!C41</f>
        <v>55502</v>
      </c>
      <c r="F50" s="17">
        <f>hidden3!D41</f>
        <v>64256</v>
      </c>
      <c r="G50" s="17">
        <f>hidden3!E41</f>
        <v>1056610</v>
      </c>
      <c r="H50" s="17">
        <f>hidden3!F41</f>
        <v>35213</v>
      </c>
      <c r="I50" s="17">
        <f>hidden3!G41</f>
        <v>2956610197</v>
      </c>
    </row>
    <row r="51" spans="1:9" ht="39.6" x14ac:dyDescent="0.25">
      <c r="A51" s="33" t="s">
        <v>120</v>
      </c>
      <c r="B51" s="22">
        <v>2150</v>
      </c>
      <c r="C51" s="17">
        <f>hidden3!A42</f>
        <v>90343</v>
      </c>
      <c r="D51" s="17">
        <f>hidden3!B42</f>
        <v>55649</v>
      </c>
      <c r="E51" s="17">
        <f>hidden3!C42</f>
        <v>1952</v>
      </c>
      <c r="F51" s="17">
        <f>hidden3!D42</f>
        <v>7115</v>
      </c>
      <c r="G51" s="17">
        <f>hidden3!E42</f>
        <v>13180</v>
      </c>
      <c r="H51" s="17">
        <f>hidden3!F42</f>
        <v>3897</v>
      </c>
      <c r="I51" s="17">
        <f>hidden3!G42</f>
        <v>8550</v>
      </c>
    </row>
    <row r="52" spans="1:9" ht="39.6" x14ac:dyDescent="0.25">
      <c r="A52" s="33" t="s">
        <v>121</v>
      </c>
      <c r="B52" s="22">
        <v>2151</v>
      </c>
      <c r="C52" s="17">
        <f>hidden3!A43</f>
        <v>1673157984</v>
      </c>
      <c r="D52" s="17">
        <f>hidden3!B43</f>
        <v>1623123523</v>
      </c>
      <c r="E52" s="17">
        <f>hidden3!C43</f>
        <v>23729354</v>
      </c>
      <c r="F52" s="17">
        <f>hidden3!D43</f>
        <v>16574173</v>
      </c>
      <c r="G52" s="17">
        <f>hidden3!E43</f>
        <v>3311753</v>
      </c>
      <c r="H52" s="17">
        <f>hidden3!F43</f>
        <v>2655918</v>
      </c>
      <c r="I52" s="17">
        <f>hidden3!G43</f>
        <v>3763263</v>
      </c>
    </row>
    <row r="53" spans="1:9" ht="56.25" customHeight="1" x14ac:dyDescent="0.25">
      <c r="A53" s="33" t="s">
        <v>122</v>
      </c>
      <c r="B53" s="22">
        <v>2160</v>
      </c>
      <c r="C53" s="17">
        <f>hidden3!A44</f>
        <v>3820479</v>
      </c>
      <c r="D53" s="17">
        <f>hidden3!B44</f>
        <v>4903</v>
      </c>
      <c r="E53" s="17">
        <f>hidden3!C44</f>
        <v>599</v>
      </c>
      <c r="F53" s="17">
        <f>hidden3!D44</f>
        <v>657</v>
      </c>
      <c r="G53" s="17">
        <f>hidden3!E44</f>
        <v>1677</v>
      </c>
      <c r="H53" s="17">
        <f>hidden3!F44</f>
        <v>462</v>
      </c>
      <c r="I53" s="17">
        <f>hidden3!G44</f>
        <v>3812181</v>
      </c>
    </row>
    <row r="54" spans="1:9" ht="52.8" x14ac:dyDescent="0.25">
      <c r="A54" s="33" t="s">
        <v>123</v>
      </c>
      <c r="B54" s="22">
        <v>2161</v>
      </c>
      <c r="C54" s="17">
        <f>hidden3!A45</f>
        <v>1595047738</v>
      </c>
      <c r="D54" s="17">
        <f>hidden3!B45</f>
        <v>2478923</v>
      </c>
      <c r="E54" s="17">
        <f>hidden3!C45</f>
        <v>266795</v>
      </c>
      <c r="F54" s="17">
        <f>hidden3!D45</f>
        <v>607514</v>
      </c>
      <c r="G54" s="17">
        <f>hidden3!E45</f>
        <v>632609</v>
      </c>
      <c r="H54" s="17">
        <f>hidden3!F45</f>
        <v>278702</v>
      </c>
      <c r="I54" s="17">
        <f>hidden3!G45</f>
        <v>1590783195</v>
      </c>
    </row>
    <row r="55" spans="1:9" ht="66" x14ac:dyDescent="0.25">
      <c r="A55" s="33" t="s">
        <v>124</v>
      </c>
      <c r="B55" s="22">
        <v>2162</v>
      </c>
      <c r="C55" s="17">
        <f>hidden3!A46</f>
        <v>1135875</v>
      </c>
      <c r="D55" s="17">
        <f>hidden3!B46</f>
        <v>1257</v>
      </c>
      <c r="E55" s="17">
        <f>hidden3!C46</f>
        <v>208</v>
      </c>
      <c r="F55" s="17">
        <f>hidden3!D46</f>
        <v>457</v>
      </c>
      <c r="G55" s="17">
        <f>hidden3!E46</f>
        <v>365</v>
      </c>
      <c r="H55" s="17">
        <f>hidden3!F46</f>
        <v>178</v>
      </c>
      <c r="I55" s="17">
        <f>hidden3!G46</f>
        <v>1133410</v>
      </c>
    </row>
    <row r="56" spans="1:9" ht="52.8" x14ac:dyDescent="0.25">
      <c r="A56" s="33" t="s">
        <v>125</v>
      </c>
      <c r="B56" s="22">
        <v>2163</v>
      </c>
      <c r="C56" s="17">
        <f>hidden3!A47</f>
        <v>270333624</v>
      </c>
      <c r="D56" s="17">
        <f>hidden3!B47</f>
        <v>516302</v>
      </c>
      <c r="E56" s="17">
        <f>hidden3!C47</f>
        <v>45151</v>
      </c>
      <c r="F56" s="17">
        <f>hidden3!D47</f>
        <v>211128</v>
      </c>
      <c r="G56" s="17">
        <f>hidden3!E47</f>
        <v>109010</v>
      </c>
      <c r="H56" s="17">
        <f>hidden3!F47</f>
        <v>48599</v>
      </c>
      <c r="I56" s="17">
        <f>hidden3!G47</f>
        <v>269403434</v>
      </c>
    </row>
    <row r="57" spans="1:9" ht="119.25" customHeight="1" x14ac:dyDescent="0.25">
      <c r="A57" s="36" t="s">
        <v>173</v>
      </c>
      <c r="B57" s="22">
        <v>2164</v>
      </c>
      <c r="C57" s="17">
        <f>hidden3!A48</f>
        <v>54807</v>
      </c>
      <c r="D57" s="17">
        <f>hidden3!B48</f>
        <v>130</v>
      </c>
      <c r="E57" s="17">
        <f>hidden3!C48</f>
        <v>11</v>
      </c>
      <c r="F57" s="17">
        <f>hidden3!D48</f>
        <v>16</v>
      </c>
      <c r="G57" s="17">
        <f>hidden3!E48</f>
        <v>55</v>
      </c>
      <c r="H57" s="17">
        <f>hidden3!F48</f>
        <v>8</v>
      </c>
      <c r="I57" s="17">
        <f>hidden3!G48</f>
        <v>54587</v>
      </c>
    </row>
    <row r="58" spans="1:9" ht="105.6" x14ac:dyDescent="0.25">
      <c r="A58" s="36" t="s">
        <v>174</v>
      </c>
      <c r="B58" s="22">
        <v>2165</v>
      </c>
      <c r="C58" s="17">
        <f>hidden3!A49</f>
        <v>22965272</v>
      </c>
      <c r="D58" s="17">
        <f>hidden3!B49</f>
        <v>87854</v>
      </c>
      <c r="E58" s="17">
        <f>hidden3!C49</f>
        <v>5057</v>
      </c>
      <c r="F58" s="17">
        <f>hidden3!D49</f>
        <v>20503</v>
      </c>
      <c r="G58" s="17">
        <f>hidden3!E49</f>
        <v>18076</v>
      </c>
      <c r="H58" s="17">
        <f>hidden3!F49</f>
        <v>2594</v>
      </c>
      <c r="I58" s="17">
        <f>hidden3!G49</f>
        <v>22831188</v>
      </c>
    </row>
    <row r="59" spans="1:9" ht="118.8" x14ac:dyDescent="0.25">
      <c r="A59" s="36" t="s">
        <v>175</v>
      </c>
      <c r="B59" s="22">
        <v>2166</v>
      </c>
      <c r="C59" s="17">
        <f>hidden3!A50</f>
        <v>180737</v>
      </c>
      <c r="D59" s="17">
        <f>hidden3!B50</f>
        <v>345</v>
      </c>
      <c r="E59" s="17">
        <f>hidden3!C50</f>
        <v>35</v>
      </c>
      <c r="F59" s="17">
        <f>hidden3!D50</f>
        <v>83</v>
      </c>
      <c r="G59" s="17">
        <f>hidden3!E50</f>
        <v>109</v>
      </c>
      <c r="H59" s="17">
        <f>hidden3!F50</f>
        <v>28</v>
      </c>
      <c r="I59" s="17">
        <f>hidden3!G50</f>
        <v>180137</v>
      </c>
    </row>
    <row r="60" spans="1:9" ht="92.4" x14ac:dyDescent="0.25">
      <c r="A60" s="36" t="s">
        <v>176</v>
      </c>
      <c r="B60" s="22">
        <v>2167</v>
      </c>
      <c r="C60" s="17">
        <f>hidden3!A51</f>
        <v>63543056</v>
      </c>
      <c r="D60" s="17">
        <f>hidden3!B51</f>
        <v>191090</v>
      </c>
      <c r="E60" s="17">
        <f>hidden3!C51</f>
        <v>13105</v>
      </c>
      <c r="F60" s="17">
        <f>hidden3!D51</f>
        <v>70315</v>
      </c>
      <c r="G60" s="17">
        <f>hidden3!E51</f>
        <v>34604</v>
      </c>
      <c r="H60" s="17">
        <f>hidden3!F51</f>
        <v>21350</v>
      </c>
      <c r="I60" s="17">
        <f>hidden3!G51</f>
        <v>63212592</v>
      </c>
    </row>
    <row r="61" spans="1:9" ht="25.95" customHeight="1" x14ac:dyDescent="0.25">
      <c r="A61" s="33" t="s">
        <v>126</v>
      </c>
      <c r="B61" s="22">
        <v>2170</v>
      </c>
      <c r="C61" s="17">
        <f>hidden3!A52</f>
        <v>3682879409</v>
      </c>
      <c r="D61" s="17">
        <f>hidden3!B52</f>
        <v>166396057</v>
      </c>
      <c r="E61" s="17">
        <f>hidden3!C52</f>
        <v>3473857</v>
      </c>
      <c r="F61" s="17">
        <f>hidden3!D52</f>
        <v>46220755</v>
      </c>
      <c r="G61" s="17">
        <f>hidden3!E52</f>
        <v>10312101</v>
      </c>
      <c r="H61" s="17">
        <f>hidden3!F52</f>
        <v>5693252</v>
      </c>
      <c r="I61" s="17">
        <f>hidden3!G52</f>
        <v>3450783387</v>
      </c>
    </row>
    <row r="62" spans="1:9" ht="26.4" x14ac:dyDescent="0.25">
      <c r="A62" s="33" t="s">
        <v>127</v>
      </c>
      <c r="B62" s="22">
        <v>2180</v>
      </c>
      <c r="C62" s="17">
        <f>hidden3!A53</f>
        <v>481917241</v>
      </c>
      <c r="D62" s="17">
        <f>hidden3!B53</f>
        <v>21908347</v>
      </c>
      <c r="E62" s="17">
        <f>hidden3!C53</f>
        <v>450134</v>
      </c>
      <c r="F62" s="17">
        <f>hidden3!D53</f>
        <v>6008195</v>
      </c>
      <c r="G62" s="17">
        <f>hidden3!E53</f>
        <v>1341567</v>
      </c>
      <c r="H62" s="17">
        <f>hidden3!F53</f>
        <v>745139</v>
      </c>
      <c r="I62" s="17">
        <f>hidden3!G53</f>
        <v>451463859</v>
      </c>
    </row>
    <row r="63" spans="1:9" ht="145.19999999999999" x14ac:dyDescent="0.25">
      <c r="A63" s="33" t="s">
        <v>128</v>
      </c>
      <c r="B63" s="22">
        <v>2190</v>
      </c>
      <c r="C63" s="17">
        <f>hidden3!A54</f>
        <v>604830640</v>
      </c>
      <c r="D63" s="17">
        <f>hidden3!B54</f>
        <v>9790417</v>
      </c>
      <c r="E63" s="17">
        <f>hidden3!C54</f>
        <v>162802</v>
      </c>
      <c r="F63" s="17">
        <f>hidden3!D54</f>
        <v>3599486</v>
      </c>
      <c r="G63" s="17">
        <f>hidden3!E54</f>
        <v>590665</v>
      </c>
      <c r="H63" s="17">
        <f>hidden3!F54</f>
        <v>158917</v>
      </c>
      <c r="I63" s="17">
        <f>hidden3!G54</f>
        <v>590528353</v>
      </c>
    </row>
    <row r="64" spans="1:9" ht="39.6" x14ac:dyDescent="0.25">
      <c r="A64" s="33" t="s">
        <v>129</v>
      </c>
      <c r="B64" s="22">
        <v>2200</v>
      </c>
      <c r="C64" s="17">
        <f>hidden3!A55</f>
        <v>5863889</v>
      </c>
      <c r="D64" s="17">
        <f>hidden3!B55</f>
        <v>8090</v>
      </c>
      <c r="E64" s="17">
        <f>hidden3!C55</f>
        <v>916</v>
      </c>
      <c r="F64" s="17">
        <f>hidden3!D55</f>
        <v>1900</v>
      </c>
      <c r="G64" s="17">
        <f>hidden3!E55</f>
        <v>2305</v>
      </c>
      <c r="H64" s="17">
        <f>hidden3!F55</f>
        <v>525</v>
      </c>
      <c r="I64" s="17">
        <f>hidden3!G55</f>
        <v>5850153</v>
      </c>
    </row>
    <row r="65" spans="1:9" ht="39.6" x14ac:dyDescent="0.25">
      <c r="A65" s="33" t="s">
        <v>130</v>
      </c>
      <c r="B65" s="22">
        <v>2210</v>
      </c>
      <c r="C65" s="17">
        <f>hidden3!A56</f>
        <v>316294</v>
      </c>
      <c r="D65" s="17">
        <f>hidden3!B56</f>
        <v>365</v>
      </c>
      <c r="E65" s="17">
        <f>hidden3!C56</f>
        <v>31</v>
      </c>
      <c r="F65" s="17">
        <f>hidden3!D56</f>
        <v>107</v>
      </c>
      <c r="G65" s="17">
        <f>hidden3!E56</f>
        <v>156</v>
      </c>
      <c r="H65" s="17">
        <f>hidden3!F56</f>
        <v>38</v>
      </c>
      <c r="I65" s="17">
        <f>hidden3!G56</f>
        <v>315597</v>
      </c>
    </row>
    <row r="66" spans="1:9" ht="39.6" customHeight="1" x14ac:dyDescent="0.25">
      <c r="A66" s="33" t="s">
        <v>131</v>
      </c>
      <c r="B66" s="22">
        <v>2220</v>
      </c>
      <c r="C66" s="17">
        <f>hidden3!A57</f>
        <v>10193256</v>
      </c>
      <c r="D66" s="17">
        <f>hidden3!B57</f>
        <v>41180</v>
      </c>
      <c r="E66" s="17">
        <f>hidden3!C57</f>
        <v>3452</v>
      </c>
      <c r="F66" s="17">
        <f>hidden3!D57</f>
        <v>10307</v>
      </c>
      <c r="G66" s="17">
        <f>hidden3!E57</f>
        <v>4645</v>
      </c>
      <c r="H66" s="17">
        <f>hidden3!F57</f>
        <v>2083</v>
      </c>
      <c r="I66" s="17">
        <f>hidden3!G57</f>
        <v>10131589</v>
      </c>
    </row>
    <row r="67" spans="1:9" ht="39.6" x14ac:dyDescent="0.25">
      <c r="A67" s="33" t="s">
        <v>132</v>
      </c>
      <c r="B67" s="22">
        <v>2230</v>
      </c>
      <c r="C67" s="17">
        <f>hidden3!A58</f>
        <v>258793097</v>
      </c>
      <c r="D67" s="17">
        <f>hidden3!B58</f>
        <v>1029835</v>
      </c>
      <c r="E67" s="17">
        <f>hidden3!C58</f>
        <v>44870</v>
      </c>
      <c r="F67" s="17">
        <f>hidden3!D58</f>
        <v>188750</v>
      </c>
      <c r="G67" s="17">
        <f>hidden3!E58</f>
        <v>61188</v>
      </c>
      <c r="H67" s="17">
        <f>hidden3!F58</f>
        <v>29618</v>
      </c>
      <c r="I67" s="17">
        <f>hidden3!G58</f>
        <v>257438836</v>
      </c>
    </row>
    <row r="68" spans="1:9" ht="39.6" x14ac:dyDescent="0.25">
      <c r="A68" s="33" t="s">
        <v>133</v>
      </c>
      <c r="B68" s="22">
        <v>2240</v>
      </c>
      <c r="C68" s="17">
        <f>hidden3!A59</f>
        <v>27713</v>
      </c>
      <c r="D68" s="17">
        <f>hidden3!B59</f>
        <v>2123</v>
      </c>
      <c r="E68" s="17">
        <f>hidden3!C59</f>
        <v>79</v>
      </c>
      <c r="F68" s="17">
        <f>hidden3!D59</f>
        <v>306</v>
      </c>
      <c r="G68" s="17">
        <f>hidden3!E59</f>
        <v>649</v>
      </c>
      <c r="H68" s="17">
        <f>hidden3!F59</f>
        <v>171</v>
      </c>
      <c r="I68" s="17">
        <f>hidden3!G59</f>
        <v>24385</v>
      </c>
    </row>
    <row r="69" spans="1:9" ht="39.6" x14ac:dyDescent="0.25">
      <c r="A69" s="33" t="s">
        <v>134</v>
      </c>
      <c r="B69" s="22">
        <v>2250</v>
      </c>
      <c r="C69" s="17">
        <f>hidden3!A60</f>
        <v>125816616</v>
      </c>
      <c r="D69" s="17">
        <f>hidden3!B60</f>
        <v>12406887</v>
      </c>
      <c r="E69" s="17">
        <f>hidden3!C60</f>
        <v>329327</v>
      </c>
      <c r="F69" s="17">
        <f>hidden3!D60</f>
        <v>2510805</v>
      </c>
      <c r="G69" s="17">
        <f>hidden3!E60</f>
        <v>694555</v>
      </c>
      <c r="H69" s="17">
        <f>hidden3!F60</f>
        <v>573349</v>
      </c>
      <c r="I69" s="17">
        <f>hidden3!G60</f>
        <v>109301693</v>
      </c>
    </row>
    <row r="70" spans="1:9" ht="39.6" x14ac:dyDescent="0.25">
      <c r="A70" s="33" t="s">
        <v>135</v>
      </c>
      <c r="B70" s="22">
        <v>2251</v>
      </c>
      <c r="C70" s="17">
        <f>hidden3!A61</f>
        <v>4629971</v>
      </c>
      <c r="D70" s="17">
        <f>hidden3!B61</f>
        <v>578243</v>
      </c>
      <c r="E70" s="17">
        <f>hidden3!C61</f>
        <v>13715</v>
      </c>
      <c r="F70" s="17">
        <f>hidden3!D61</f>
        <v>47782</v>
      </c>
      <c r="G70" s="17">
        <f>hidden3!E61</f>
        <v>26713</v>
      </c>
      <c r="H70" s="17">
        <f>hidden3!F61</f>
        <v>26821</v>
      </c>
      <c r="I70" s="17">
        <f>hidden3!G61</f>
        <v>3936697</v>
      </c>
    </row>
    <row r="71" spans="1:9" ht="38.25" customHeight="1" x14ac:dyDescent="0.25">
      <c r="A71" s="33" t="s">
        <v>136</v>
      </c>
      <c r="B71" s="22">
        <v>2260</v>
      </c>
      <c r="C71" s="17" t="s">
        <v>137</v>
      </c>
      <c r="D71" s="9">
        <f>hidden8!A1</f>
        <v>0</v>
      </c>
      <c r="E71" s="9">
        <f>hidden8!B1</f>
        <v>50641</v>
      </c>
      <c r="F71" s="9">
        <f>hidden8!C1</f>
        <v>4464</v>
      </c>
      <c r="G71" s="9">
        <f>hidden8!D1</f>
        <v>2897</v>
      </c>
      <c r="H71" s="9">
        <f>hidden8!E1</f>
        <v>2756</v>
      </c>
      <c r="I71" s="9">
        <f>hidden8!F1</f>
        <v>9393</v>
      </c>
    </row>
    <row r="72" spans="1:9" x14ac:dyDescent="0.25">
      <c r="A72" s="11"/>
    </row>
    <row r="73" spans="1:9" x14ac:dyDescent="0.25">
      <c r="A73" s="11"/>
    </row>
    <row r="74" spans="1:9" x14ac:dyDescent="0.25">
      <c r="A74" s="11"/>
    </row>
    <row r="75" spans="1:9" x14ac:dyDescent="0.25">
      <c r="A75" s="11"/>
    </row>
    <row r="76" spans="1:9" x14ac:dyDescent="0.25">
      <c r="A76" s="11"/>
    </row>
    <row r="77" spans="1:9" x14ac:dyDescent="0.25">
      <c r="A77" s="11"/>
    </row>
    <row r="78" spans="1:9" x14ac:dyDescent="0.25">
      <c r="A78" s="11"/>
    </row>
    <row r="79" spans="1:9" x14ac:dyDescent="0.25">
      <c r="A79" s="11"/>
    </row>
  </sheetData>
  <mergeCells count="8">
    <mergeCell ref="A7:A8"/>
    <mergeCell ref="B7:B8"/>
    <mergeCell ref="C7:I7"/>
    <mergeCell ref="H1:I1"/>
    <mergeCell ref="A2:I2"/>
    <mergeCell ref="A3:I3"/>
    <mergeCell ref="A4:I4"/>
    <mergeCell ref="A5:C5"/>
  </mergeCells>
  <printOptions horizontalCentered="1"/>
  <pageMargins left="0.51181102362204722" right="0.51181102362204722" top="0.15748031496062992" bottom="0.15748031496062992" header="0.11811023622047245" footer="0.11811023622047245"/>
  <pageSetup paperSize="9" scale="90" fitToHeight="0" orientation="landscape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09375" defaultRowHeight="13.2" x14ac:dyDescent="0.25"/>
  <cols>
    <col min="1" max="1" width="46.33203125" style="13" customWidth="1"/>
    <col min="2" max="2" width="7.6640625" style="13" customWidth="1"/>
    <col min="3" max="3" width="12.88671875" style="13" customWidth="1"/>
    <col min="4" max="4" width="12.6640625" style="13" customWidth="1"/>
    <col min="5" max="5" width="13.6640625" style="13" customWidth="1"/>
    <col min="6" max="6" width="11.6640625" style="13" customWidth="1"/>
    <col min="7" max="7" width="12.6640625" style="13" customWidth="1"/>
    <col min="8" max="8" width="15.33203125" style="13" customWidth="1"/>
    <col min="9" max="16384" width="9.109375" style="13"/>
  </cols>
  <sheetData>
    <row r="1" spans="1:8" x14ac:dyDescent="0.25">
      <c r="C1" s="20"/>
      <c r="H1" s="1" t="s">
        <v>0</v>
      </c>
    </row>
    <row r="2" spans="1:8" ht="13.8" x14ac:dyDescent="0.25">
      <c r="A2" s="39" t="s">
        <v>138</v>
      </c>
      <c r="B2" s="39"/>
      <c r="C2" s="39"/>
      <c r="D2" s="51"/>
      <c r="E2" s="51"/>
      <c r="F2" s="51"/>
      <c r="G2" s="51"/>
      <c r="H2" s="51"/>
    </row>
    <row r="3" spans="1:8" ht="62.25" customHeight="1" x14ac:dyDescent="0.25">
      <c r="A3" s="55" t="s">
        <v>139</v>
      </c>
      <c r="B3" s="55"/>
      <c r="C3" s="55"/>
      <c r="D3" s="56"/>
      <c r="E3" s="56"/>
      <c r="F3" s="56"/>
      <c r="G3" s="56"/>
      <c r="H3" s="56"/>
    </row>
    <row r="4" spans="1:8" ht="14.25" customHeight="1" x14ac:dyDescent="0.25">
      <c r="A4" s="53" t="str">
        <f>hidden9!A9</f>
        <v>по состоянию на 01.01.2021 г.</v>
      </c>
      <c r="B4" s="53"/>
      <c r="C4" s="53"/>
      <c r="D4" s="53"/>
      <c r="E4" s="53"/>
      <c r="F4" s="53"/>
      <c r="G4" s="53"/>
      <c r="H4" s="53"/>
    </row>
    <row r="5" spans="1:8" x14ac:dyDescent="0.25">
      <c r="A5" s="54"/>
      <c r="B5" s="54"/>
      <c r="C5" s="54"/>
    </row>
    <row r="6" spans="1:8" x14ac:dyDescent="0.25">
      <c r="A6" s="21" t="s">
        <v>171</v>
      </c>
      <c r="B6" s="12"/>
      <c r="C6" s="12"/>
    </row>
    <row r="7" spans="1:8" x14ac:dyDescent="0.25">
      <c r="A7" s="47" t="s">
        <v>3</v>
      </c>
      <c r="B7" s="48" t="s">
        <v>4</v>
      </c>
      <c r="C7" s="50" t="s">
        <v>72</v>
      </c>
      <c r="D7" s="50"/>
      <c r="E7" s="50"/>
      <c r="F7" s="50"/>
      <c r="G7" s="50"/>
      <c r="H7" s="50"/>
    </row>
    <row r="8" spans="1:8" ht="92.4" x14ac:dyDescent="0.25">
      <c r="A8" s="47"/>
      <c r="B8" s="49"/>
      <c r="C8" s="2" t="s">
        <v>73</v>
      </c>
      <c r="D8" s="3" t="s">
        <v>74</v>
      </c>
      <c r="E8" s="3" t="s">
        <v>140</v>
      </c>
      <c r="F8" s="3" t="s">
        <v>76</v>
      </c>
      <c r="G8" s="3" t="s">
        <v>77</v>
      </c>
      <c r="H8" s="3" t="s">
        <v>78</v>
      </c>
    </row>
    <row r="9" spans="1:8" x14ac:dyDescent="0.25">
      <c r="A9" s="2" t="s">
        <v>6</v>
      </c>
      <c r="B9" s="6" t="s">
        <v>7</v>
      </c>
      <c r="C9" s="2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</row>
    <row r="10" spans="1:8" ht="27" customHeight="1" x14ac:dyDescent="0.25">
      <c r="A10" s="7" t="s">
        <v>203</v>
      </c>
      <c r="B10" s="8">
        <v>3010</v>
      </c>
      <c r="C10" s="9">
        <f>hidden5!A1</f>
        <v>243580</v>
      </c>
      <c r="D10" s="9">
        <f>hidden5!B1</f>
        <v>203984</v>
      </c>
      <c r="E10" s="9">
        <f>hidden5!C1</f>
        <v>7597</v>
      </c>
      <c r="F10" s="9">
        <f>hidden5!D1</f>
        <v>8619</v>
      </c>
      <c r="G10" s="9">
        <f>hidden5!E1</f>
        <v>17895</v>
      </c>
      <c r="H10" s="9">
        <f>hidden5!F1</f>
        <v>5485</v>
      </c>
    </row>
    <row r="11" spans="1:8" ht="39.75" customHeight="1" x14ac:dyDescent="0.25">
      <c r="A11" s="7" t="s">
        <v>191</v>
      </c>
      <c r="B11" s="8">
        <v>3020</v>
      </c>
      <c r="C11" s="9">
        <f>hidden5!A2</f>
        <v>2203926683</v>
      </c>
      <c r="D11" s="9">
        <f>hidden5!B2</f>
        <v>2071068701</v>
      </c>
      <c r="E11" s="9">
        <f>hidden5!C2</f>
        <v>33378935</v>
      </c>
      <c r="F11" s="9">
        <f>hidden5!D2</f>
        <v>69357482</v>
      </c>
      <c r="G11" s="9">
        <f>hidden5!E2</f>
        <v>19274195</v>
      </c>
      <c r="H11" s="9">
        <f>hidden5!F2</f>
        <v>10847370</v>
      </c>
    </row>
    <row r="12" spans="1:8" ht="52.8" x14ac:dyDescent="0.25">
      <c r="A12" s="7" t="s">
        <v>192</v>
      </c>
      <c r="B12" s="8">
        <v>3030</v>
      </c>
      <c r="C12" s="9">
        <f>hidden5!A3</f>
        <v>2119616758</v>
      </c>
      <c r="D12" s="9">
        <f>hidden5!B3</f>
        <v>1999456046</v>
      </c>
      <c r="E12" s="9">
        <f>hidden5!C3</f>
        <v>31714649</v>
      </c>
      <c r="F12" s="9">
        <f>hidden5!D3</f>
        <v>67266471</v>
      </c>
      <c r="G12" s="9">
        <f>hidden5!E3</f>
        <v>12280633</v>
      </c>
      <c r="H12" s="9">
        <f>hidden5!F3</f>
        <v>8898959</v>
      </c>
    </row>
    <row r="13" spans="1:8" ht="38.25" customHeight="1" x14ac:dyDescent="0.25">
      <c r="A13" s="7" t="s">
        <v>193</v>
      </c>
      <c r="B13" s="8">
        <v>3040</v>
      </c>
      <c r="C13" s="9">
        <f>hidden5!A4</f>
        <v>149774</v>
      </c>
      <c r="D13" s="9">
        <f>hidden5!B4</f>
        <v>139425</v>
      </c>
      <c r="E13" s="9">
        <f>hidden5!C4</f>
        <v>5253</v>
      </c>
      <c r="F13" s="9">
        <f>hidden5!D4</f>
        <v>1000</v>
      </c>
      <c r="G13" s="9">
        <f>hidden5!E4</f>
        <v>3072</v>
      </c>
      <c r="H13" s="9">
        <f>hidden5!F4</f>
        <v>1024</v>
      </c>
    </row>
    <row r="14" spans="1:8" ht="92.4" x14ac:dyDescent="0.25">
      <c r="A14" s="7" t="s">
        <v>194</v>
      </c>
      <c r="B14" s="8">
        <v>3050</v>
      </c>
      <c r="C14" s="9">
        <f>hidden5!A5</f>
        <v>1886443681</v>
      </c>
      <c r="D14" s="9">
        <f>hidden5!B5</f>
        <v>1834889162</v>
      </c>
      <c r="E14" s="9">
        <f>hidden5!C5</f>
        <v>27043814</v>
      </c>
      <c r="F14" s="9">
        <f>hidden5!D5</f>
        <v>18055482</v>
      </c>
      <c r="G14" s="9">
        <f>hidden5!E5</f>
        <v>3380355</v>
      </c>
      <c r="H14" s="9">
        <f>hidden5!F5</f>
        <v>3074868</v>
      </c>
    </row>
    <row r="15" spans="1:8" ht="77.25" customHeight="1" x14ac:dyDescent="0.25">
      <c r="A15" s="7" t="s">
        <v>195</v>
      </c>
      <c r="B15" s="8">
        <v>3060</v>
      </c>
      <c r="C15" s="9">
        <f>hidden5!A6</f>
        <v>8647</v>
      </c>
      <c r="D15" s="9">
        <f>hidden5!B6</f>
        <v>6586</v>
      </c>
      <c r="E15" s="9">
        <f>hidden5!C6</f>
        <v>703</v>
      </c>
      <c r="F15" s="9">
        <f>hidden5!D6</f>
        <v>40</v>
      </c>
      <c r="G15" s="9">
        <f>hidden5!E6</f>
        <v>752</v>
      </c>
      <c r="H15" s="9">
        <f>hidden5!F6</f>
        <v>566</v>
      </c>
    </row>
    <row r="16" spans="1:8" ht="52.8" x14ac:dyDescent="0.25">
      <c r="A16" s="7" t="s">
        <v>196</v>
      </c>
      <c r="B16" s="8">
        <v>3061</v>
      </c>
      <c r="C16" s="9">
        <f>hidden5!A7</f>
        <v>45120313</v>
      </c>
      <c r="D16" s="9">
        <f>hidden5!B7</f>
        <v>41795465</v>
      </c>
      <c r="E16" s="9">
        <f>hidden5!C7</f>
        <v>2999789</v>
      </c>
      <c r="F16" s="9">
        <f>hidden5!D7</f>
        <v>35891</v>
      </c>
      <c r="G16" s="9">
        <f>hidden5!E7</f>
        <v>74317</v>
      </c>
      <c r="H16" s="9">
        <f>hidden5!F7</f>
        <v>214851</v>
      </c>
    </row>
    <row r="17" spans="1:8" ht="39.6" x14ac:dyDescent="0.25">
      <c r="A17" s="7" t="s">
        <v>197</v>
      </c>
      <c r="B17" s="8">
        <v>3070</v>
      </c>
      <c r="C17" s="9">
        <f>hidden5!A8</f>
        <v>253708352</v>
      </c>
      <c r="D17" s="9">
        <f>hidden5!B8</f>
        <v>183824978</v>
      </c>
      <c r="E17" s="9">
        <f>hidden5!C8</f>
        <v>3767006</v>
      </c>
      <c r="F17" s="9">
        <f>hidden5!D8</f>
        <v>49007121</v>
      </c>
      <c r="G17" s="9">
        <f>hidden5!E8</f>
        <v>11070265</v>
      </c>
      <c r="H17" s="9">
        <f>hidden5!F8</f>
        <v>6038982</v>
      </c>
    </row>
    <row r="18" spans="1:8" ht="39.6" x14ac:dyDescent="0.25">
      <c r="A18" s="7" t="s">
        <v>141</v>
      </c>
      <c r="B18" s="8">
        <v>3080</v>
      </c>
      <c r="C18" s="9">
        <f>hidden5!A9</f>
        <v>33268591</v>
      </c>
      <c r="D18" s="9">
        <f>hidden5!B9</f>
        <v>24169351</v>
      </c>
      <c r="E18" s="9">
        <f>hidden5!C9</f>
        <v>485444</v>
      </c>
      <c r="F18" s="9">
        <f>hidden5!D9</f>
        <v>6389156</v>
      </c>
      <c r="G18" s="9">
        <f>hidden5!E9</f>
        <v>1444016</v>
      </c>
      <c r="H18" s="9">
        <f>hidden5!F9</f>
        <v>780624</v>
      </c>
    </row>
    <row r="19" spans="1:8" ht="39.6" x14ac:dyDescent="0.25">
      <c r="A19" s="7" t="s">
        <v>198</v>
      </c>
      <c r="B19" s="8">
        <v>3090</v>
      </c>
      <c r="C19" s="9">
        <f>hidden5!A10</f>
        <v>1515117</v>
      </c>
      <c r="D19" s="9">
        <f>hidden5!B10</f>
        <v>1164182</v>
      </c>
      <c r="E19" s="9">
        <f>hidden5!C10</f>
        <v>50368</v>
      </c>
      <c r="F19" s="9">
        <f>hidden5!D10</f>
        <v>202433</v>
      </c>
      <c r="G19" s="9">
        <f>hidden5!E10</f>
        <v>64888</v>
      </c>
      <c r="H19" s="9">
        <f>hidden5!F10</f>
        <v>33246</v>
      </c>
    </row>
    <row r="20" spans="1:8" ht="39.6" x14ac:dyDescent="0.25">
      <c r="A20" s="7" t="s">
        <v>142</v>
      </c>
      <c r="B20" s="8">
        <v>3100</v>
      </c>
      <c r="C20" s="9">
        <f>hidden5!A11</f>
        <v>19221493</v>
      </c>
      <c r="D20" s="9">
        <f>hidden5!B11</f>
        <v>14578156</v>
      </c>
      <c r="E20" s="9">
        <f>hidden5!C11</f>
        <v>363686</v>
      </c>
      <c r="F20" s="9">
        <f>hidden5!D11</f>
        <v>2791838</v>
      </c>
      <c r="G20" s="9">
        <f>hidden5!E11</f>
        <v>853771</v>
      </c>
      <c r="H20" s="9">
        <f>hidden5!F11</f>
        <v>634042</v>
      </c>
    </row>
    <row r="21" spans="1:8" ht="52.5" customHeight="1" x14ac:dyDescent="0.25">
      <c r="A21" s="7" t="s">
        <v>199</v>
      </c>
      <c r="B21" s="8">
        <v>3110</v>
      </c>
      <c r="C21" s="9">
        <f>hidden5!A12</f>
        <v>33179</v>
      </c>
      <c r="D21" s="9">
        <f>hidden5!B12</f>
        <v>23163</v>
      </c>
      <c r="E21" s="9">
        <f>hidden5!C12</f>
        <v>861</v>
      </c>
      <c r="F21" s="9">
        <f>hidden5!D12</f>
        <v>5357</v>
      </c>
      <c r="G21" s="9">
        <f>hidden5!E12</f>
        <v>1911</v>
      </c>
      <c r="H21" s="9">
        <f>hidden5!F12</f>
        <v>1887</v>
      </c>
    </row>
    <row r="22" spans="1:8" ht="51" customHeight="1" x14ac:dyDescent="0.25">
      <c r="A22" s="7" t="s">
        <v>200</v>
      </c>
      <c r="B22" s="10">
        <v>3120</v>
      </c>
      <c r="C22" s="9">
        <f>hidden5!A13</f>
        <v>15260</v>
      </c>
      <c r="D22" s="9">
        <f>hidden5!B13</f>
        <v>12646</v>
      </c>
      <c r="E22" s="9">
        <f>hidden5!C13</f>
        <v>350</v>
      </c>
      <c r="F22" s="9">
        <f>hidden5!D13</f>
        <v>2070</v>
      </c>
      <c r="G22" s="9">
        <f>hidden5!E13</f>
        <v>109</v>
      </c>
      <c r="H22" s="9">
        <f>hidden5!F13</f>
        <v>85</v>
      </c>
    </row>
    <row r="23" spans="1:8" ht="51" customHeight="1" x14ac:dyDescent="0.25">
      <c r="A23" s="7" t="s">
        <v>201</v>
      </c>
      <c r="B23" s="10">
        <v>3130</v>
      </c>
      <c r="C23" s="9">
        <f>hidden5!A14</f>
        <v>2685</v>
      </c>
      <c r="D23" s="9">
        <f>hidden5!B14</f>
        <v>2605</v>
      </c>
      <c r="E23" s="9">
        <f>hidden5!C14</f>
        <v>60</v>
      </c>
      <c r="F23" s="9">
        <f>hidden5!D14</f>
        <v>8</v>
      </c>
      <c r="G23" s="9">
        <f>hidden5!E14</f>
        <v>7</v>
      </c>
      <c r="H23" s="9">
        <f>hidden5!F14</f>
        <v>5</v>
      </c>
    </row>
    <row r="24" spans="1:8" ht="51" customHeight="1" x14ac:dyDescent="0.25">
      <c r="A24" s="7" t="s">
        <v>143</v>
      </c>
      <c r="B24" s="10">
        <v>3140</v>
      </c>
      <c r="C24" s="9">
        <f>hidden5!A15</f>
        <v>431</v>
      </c>
      <c r="D24" s="9">
        <f>hidden5!B15</f>
        <v>428</v>
      </c>
      <c r="E24" s="9">
        <f>hidden5!C15</f>
        <v>3</v>
      </c>
      <c r="F24" s="9">
        <f>hidden5!D15</f>
        <v>0</v>
      </c>
      <c r="G24" s="9">
        <f>hidden5!E15</f>
        <v>0</v>
      </c>
      <c r="H24" s="9">
        <f>hidden5!F15</f>
        <v>0</v>
      </c>
    </row>
    <row r="25" spans="1:8" ht="52.8" x14ac:dyDescent="0.25">
      <c r="A25" s="7" t="s">
        <v>202</v>
      </c>
      <c r="B25" s="10">
        <v>3150</v>
      </c>
      <c r="C25" s="9">
        <f>hidden5!A16</f>
        <v>289</v>
      </c>
      <c r="D25" s="9">
        <f>hidden5!B16</f>
        <v>286</v>
      </c>
      <c r="E25" s="9">
        <f>hidden5!C16</f>
        <v>3</v>
      </c>
      <c r="F25" s="9">
        <f>hidden5!D16</f>
        <v>0</v>
      </c>
      <c r="G25" s="9">
        <f>hidden5!E16</f>
        <v>0</v>
      </c>
      <c r="H25" s="9">
        <f>hidden5!F16</f>
        <v>0</v>
      </c>
    </row>
    <row r="26" spans="1:8" x14ac:dyDescent="0.25">
      <c r="A26" s="11"/>
    </row>
    <row r="27" spans="1:8" x14ac:dyDescent="0.25">
      <c r="A27" s="11"/>
    </row>
    <row r="28" spans="1:8" x14ac:dyDescent="0.25">
      <c r="A28" s="11"/>
    </row>
    <row r="29" spans="1:8" x14ac:dyDescent="0.25">
      <c r="A29" s="11"/>
    </row>
    <row r="30" spans="1:8" x14ac:dyDescent="0.25">
      <c r="A30" s="11"/>
    </row>
    <row r="31" spans="1:8" x14ac:dyDescent="0.25">
      <c r="A31" s="11"/>
    </row>
  </sheetData>
  <mergeCells count="7">
    <mergeCell ref="A2:H2"/>
    <mergeCell ref="A3:H3"/>
    <mergeCell ref="A4:H4"/>
    <mergeCell ref="A5:C5"/>
    <mergeCell ref="A7:A8"/>
    <mergeCell ref="B7:B8"/>
    <mergeCell ref="C7:H7"/>
  </mergeCells>
  <printOptions horizontalCentered="1"/>
  <pageMargins left="0.51181102362204722" right="0.51181102362204722" top="0.35433070866141736" bottom="0.35433070866141736" header="0.11811023622047245" footer="0.11811023622047245"/>
  <pageSetup paperSize="9" scale="90" fitToHeight="0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09375" defaultRowHeight="13.2" x14ac:dyDescent="0.25"/>
  <cols>
    <col min="1" max="1" width="69.44140625" style="13" customWidth="1"/>
    <col min="2" max="2" width="9.109375" style="13"/>
    <col min="3" max="3" width="12.6640625" style="13" customWidth="1"/>
    <col min="4" max="16384" width="9.109375" style="13"/>
  </cols>
  <sheetData>
    <row r="1" spans="1:3" x14ac:dyDescent="0.25">
      <c r="B1" s="45" t="s">
        <v>144</v>
      </c>
      <c r="C1" s="45"/>
    </row>
    <row r="2" spans="1:3" ht="13.8" x14ac:dyDescent="0.25">
      <c r="A2" s="57" t="s">
        <v>145</v>
      </c>
      <c r="B2" s="57"/>
      <c r="C2" s="57"/>
    </row>
    <row r="3" spans="1:3" ht="79.5" customHeight="1" x14ac:dyDescent="0.25">
      <c r="A3" s="46" t="s">
        <v>204</v>
      </c>
      <c r="B3" s="46"/>
      <c r="C3" s="46"/>
    </row>
    <row r="4" spans="1:3" ht="15.75" customHeight="1" x14ac:dyDescent="0.25">
      <c r="A4" s="43" t="str">
        <f>hidden9!A9</f>
        <v>по состоянию на 01.01.2021 г.</v>
      </c>
      <c r="B4" s="43"/>
      <c r="C4" s="43"/>
    </row>
    <row r="5" spans="1:3" ht="15.75" customHeight="1" x14ac:dyDescent="0.25">
      <c r="A5" s="29"/>
      <c r="B5" s="29"/>
      <c r="C5" s="29"/>
    </row>
    <row r="6" spans="1:3" ht="14.25" customHeight="1" x14ac:dyDescent="0.25">
      <c r="A6" s="21" t="s">
        <v>171</v>
      </c>
      <c r="B6" s="12"/>
      <c r="C6" s="12"/>
    </row>
    <row r="7" spans="1:3" ht="27.75" customHeight="1" x14ac:dyDescent="0.25">
      <c r="A7" s="37" t="s">
        <v>3</v>
      </c>
      <c r="B7" s="37" t="s">
        <v>15</v>
      </c>
      <c r="C7" s="37" t="s">
        <v>16</v>
      </c>
    </row>
    <row r="8" spans="1:3" x14ac:dyDescent="0.25">
      <c r="A8" s="37" t="s">
        <v>6</v>
      </c>
      <c r="B8" s="37" t="s">
        <v>7</v>
      </c>
      <c r="C8" s="37">
        <v>1</v>
      </c>
    </row>
    <row r="9" spans="1:3" ht="39.6" x14ac:dyDescent="0.25">
      <c r="A9" s="7" t="s">
        <v>146</v>
      </c>
      <c r="B9" s="22">
        <v>4010</v>
      </c>
      <c r="C9" s="28">
        <f>hidden6!A1</f>
        <v>35100</v>
      </c>
    </row>
    <row r="10" spans="1:3" ht="26.4" x14ac:dyDescent="0.25">
      <c r="A10" s="7" t="s">
        <v>147</v>
      </c>
      <c r="B10" s="22">
        <v>4020</v>
      </c>
      <c r="C10" s="28">
        <f>hidden6!A2</f>
        <v>2482284396</v>
      </c>
    </row>
    <row r="11" spans="1:3" ht="26.4" x14ac:dyDescent="0.25">
      <c r="A11" s="7" t="s">
        <v>148</v>
      </c>
      <c r="B11" s="22">
        <v>4030</v>
      </c>
      <c r="C11" s="28">
        <f>hidden6!A3</f>
        <v>25442354</v>
      </c>
    </row>
    <row r="12" spans="1:3" ht="26.4" x14ac:dyDescent="0.25">
      <c r="A12" s="7" t="s">
        <v>149</v>
      </c>
      <c r="B12" s="22">
        <v>4040</v>
      </c>
      <c r="C12" s="28">
        <f>hidden6!A4</f>
        <v>252338415</v>
      </c>
    </row>
    <row r="13" spans="1:3" ht="26.4" x14ac:dyDescent="0.25">
      <c r="A13" s="7" t="s">
        <v>150</v>
      </c>
      <c r="B13" s="22">
        <v>4050</v>
      </c>
      <c r="C13" s="28">
        <f>hidden6!A5</f>
        <v>10577239</v>
      </c>
    </row>
    <row r="14" spans="1:3" ht="39.6" x14ac:dyDescent="0.25">
      <c r="A14" s="7" t="s">
        <v>151</v>
      </c>
      <c r="B14" s="22">
        <v>4060</v>
      </c>
      <c r="C14" s="28">
        <f>hidden6!A6</f>
        <v>557</v>
      </c>
    </row>
    <row r="15" spans="1:3" ht="39.6" x14ac:dyDescent="0.25">
      <c r="A15" s="7" t="s">
        <v>152</v>
      </c>
      <c r="B15" s="22">
        <v>4070</v>
      </c>
      <c r="C15" s="28">
        <f>hidden6!A7</f>
        <v>1138</v>
      </c>
    </row>
    <row r="16" spans="1:3" ht="39.6" x14ac:dyDescent="0.25">
      <c r="A16" s="7" t="s">
        <v>153</v>
      </c>
      <c r="B16" s="22">
        <v>4080</v>
      </c>
      <c r="C16" s="28">
        <f>hidden6!A8</f>
        <v>1026</v>
      </c>
    </row>
    <row r="17" spans="1:3" ht="52.8" x14ac:dyDescent="0.25">
      <c r="A17" s="7" t="s">
        <v>154</v>
      </c>
      <c r="B17" s="22">
        <v>4090</v>
      </c>
      <c r="C17" s="28">
        <f>hidden6!A9</f>
        <v>31</v>
      </c>
    </row>
    <row r="18" spans="1:3" ht="26.4" x14ac:dyDescent="0.25">
      <c r="A18" s="7" t="s">
        <v>155</v>
      </c>
      <c r="B18" s="22">
        <v>4100</v>
      </c>
      <c r="C18" s="28">
        <f>hidden6!A10</f>
        <v>93803302</v>
      </c>
    </row>
    <row r="19" spans="1:3" ht="39.6" x14ac:dyDescent="0.25">
      <c r="A19" s="7" t="s">
        <v>156</v>
      </c>
      <c r="B19" s="22">
        <v>4110</v>
      </c>
      <c r="C19" s="28">
        <f>hidden6!A11</f>
        <v>11372993</v>
      </c>
    </row>
    <row r="20" spans="1:3" ht="39.6" x14ac:dyDescent="0.25">
      <c r="A20" s="7" t="s">
        <v>157</v>
      </c>
      <c r="B20" s="22">
        <v>4120</v>
      </c>
      <c r="C20" s="28">
        <f>hidden6!A12</f>
        <v>139912</v>
      </c>
    </row>
    <row r="21" spans="1:3" ht="52.8" x14ac:dyDescent="0.25">
      <c r="A21" s="7" t="s">
        <v>158</v>
      </c>
      <c r="B21" s="22">
        <v>4130</v>
      </c>
      <c r="C21" s="28">
        <f>hidden6!A13</f>
        <v>11410119</v>
      </c>
    </row>
    <row r="22" spans="1:3" ht="52.8" x14ac:dyDescent="0.25">
      <c r="A22" s="7" t="s">
        <v>159</v>
      </c>
      <c r="B22" s="22">
        <v>4140</v>
      </c>
      <c r="C22" s="28">
        <f>hidden6!A14</f>
        <v>18258</v>
      </c>
    </row>
    <row r="23" spans="1:3" ht="52.8" x14ac:dyDescent="0.25">
      <c r="A23" s="7" t="s">
        <v>160</v>
      </c>
      <c r="B23" s="22">
        <v>4150</v>
      </c>
      <c r="C23" s="28">
        <f>hidden6!A15</f>
        <v>110</v>
      </c>
    </row>
    <row r="24" spans="1:3" ht="66" x14ac:dyDescent="0.25">
      <c r="A24" s="7" t="s">
        <v>161</v>
      </c>
      <c r="B24" s="22">
        <v>4160</v>
      </c>
      <c r="C24" s="28">
        <f>hidden6!A16</f>
        <v>17</v>
      </c>
    </row>
    <row r="25" spans="1:3" ht="53.25" customHeight="1" x14ac:dyDescent="0.25">
      <c r="A25" s="7" t="s">
        <v>162</v>
      </c>
      <c r="B25" s="22">
        <v>4170</v>
      </c>
      <c r="C25" s="28">
        <f>hidden6!A17</f>
        <v>86152399</v>
      </c>
    </row>
    <row r="26" spans="1:3" ht="66" x14ac:dyDescent="0.25">
      <c r="A26" s="7" t="s">
        <v>163</v>
      </c>
      <c r="B26" s="22">
        <v>4180</v>
      </c>
      <c r="C26" s="28">
        <f>hidden6!A18</f>
        <v>22753095</v>
      </c>
    </row>
  </sheetData>
  <mergeCells count="4">
    <mergeCell ref="B1:C1"/>
    <mergeCell ref="A3:C3"/>
    <mergeCell ref="A2:C2"/>
    <mergeCell ref="A4:C4"/>
  </mergeCells>
  <printOptions horizontalCentered="1"/>
  <pageMargins left="0.70866141732283472" right="0.70866141732283472" top="0.15748031496062992" bottom="0.15748031496062992" header="0.31496062992125984" footer="0.11811023622047245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9" sqref="C9"/>
    </sheetView>
  </sheetViews>
  <sheetFormatPr defaultColWidth="9.109375" defaultRowHeight="13.2" x14ac:dyDescent="0.25"/>
  <cols>
    <col min="1" max="1" width="59.5546875" style="13" customWidth="1"/>
    <col min="2" max="2" width="13.44140625" style="13" customWidth="1"/>
    <col min="3" max="3" width="12.44140625" style="13" customWidth="1"/>
    <col min="4" max="16384" width="9.109375" style="13"/>
  </cols>
  <sheetData>
    <row r="1" spans="1:4" x14ac:dyDescent="0.25">
      <c r="C1" s="1" t="s">
        <v>0</v>
      </c>
      <c r="D1" s="19"/>
    </row>
    <row r="2" spans="1:4" ht="13.8" x14ac:dyDescent="0.25">
      <c r="A2" s="57" t="s">
        <v>164</v>
      </c>
      <c r="B2" s="57"/>
      <c r="C2" s="57"/>
    </row>
    <row r="3" spans="1:4" ht="62.25" customHeight="1" x14ac:dyDescent="0.25">
      <c r="A3" s="46" t="s">
        <v>205</v>
      </c>
      <c r="B3" s="46"/>
      <c r="C3" s="46"/>
    </row>
    <row r="4" spans="1:4" x14ac:dyDescent="0.25">
      <c r="A4" s="43" t="str">
        <f>hidden9!A9</f>
        <v>по состоянию на 01.01.2021 г.</v>
      </c>
      <c r="B4" s="43"/>
      <c r="C4" s="43"/>
    </row>
    <row r="5" spans="1:4" ht="13.8" x14ac:dyDescent="0.25">
      <c r="A5" s="29"/>
      <c r="B5" s="29"/>
      <c r="C5" s="29"/>
    </row>
    <row r="6" spans="1:4" ht="14.25" customHeight="1" x14ac:dyDescent="0.25">
      <c r="A6" s="21" t="s">
        <v>171</v>
      </c>
      <c r="B6" s="12"/>
      <c r="C6" s="12"/>
    </row>
    <row r="7" spans="1:4" ht="27" customHeight="1" x14ac:dyDescent="0.25">
      <c r="A7" s="37" t="s">
        <v>3</v>
      </c>
      <c r="B7" s="37" t="s">
        <v>15</v>
      </c>
      <c r="C7" s="37" t="s">
        <v>16</v>
      </c>
    </row>
    <row r="8" spans="1:4" ht="14.25" customHeight="1" x14ac:dyDescent="0.25">
      <c r="A8" s="37" t="s">
        <v>6</v>
      </c>
      <c r="B8" s="37" t="s">
        <v>7</v>
      </c>
      <c r="C8" s="37">
        <v>1</v>
      </c>
    </row>
    <row r="9" spans="1:4" ht="42" customHeight="1" x14ac:dyDescent="0.25">
      <c r="A9" s="7" t="s">
        <v>165</v>
      </c>
      <c r="B9" s="22">
        <v>5010</v>
      </c>
      <c r="C9" s="28">
        <f>hidden7!A1</f>
        <v>378668</v>
      </c>
    </row>
    <row r="10" spans="1:4" ht="39.6" x14ac:dyDescent="0.25">
      <c r="A10" s="7" t="s">
        <v>166</v>
      </c>
      <c r="B10" s="22">
        <v>5020</v>
      </c>
      <c r="C10" s="28">
        <f>hidden7!A2</f>
        <v>487828</v>
      </c>
    </row>
    <row r="11" spans="1:4" ht="39.6" x14ac:dyDescent="0.25">
      <c r="A11" s="7" t="s">
        <v>167</v>
      </c>
      <c r="B11" s="22">
        <v>5030</v>
      </c>
      <c r="C11" s="28">
        <f>hidden7!A3</f>
        <v>327263</v>
      </c>
    </row>
    <row r="12" spans="1:4" ht="26.4" x14ac:dyDescent="0.25">
      <c r="A12" s="7" t="s">
        <v>168</v>
      </c>
      <c r="B12" s="22">
        <v>5040</v>
      </c>
      <c r="C12" s="28">
        <f>hidden7!A4</f>
        <v>685737117</v>
      </c>
    </row>
    <row r="13" spans="1:4" ht="39.6" x14ac:dyDescent="0.25">
      <c r="A13" s="7" t="s">
        <v>169</v>
      </c>
      <c r="B13" s="22">
        <v>5050</v>
      </c>
      <c r="C13" s="28">
        <f>hidden7!A5</f>
        <v>76337</v>
      </c>
    </row>
    <row r="14" spans="1:4" ht="39.6" x14ac:dyDescent="0.25">
      <c r="A14" s="7" t="s">
        <v>170</v>
      </c>
      <c r="B14" s="22">
        <v>5060</v>
      </c>
      <c r="C14" s="28">
        <f>hidden7!A6</f>
        <v>62390638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4.4" x14ac:dyDescent="0.3"/>
  <sheetData>
    <row r="1" spans="1:1" x14ac:dyDescent="0.3">
      <c r="A1">
        <v>13545109</v>
      </c>
    </row>
    <row r="2" spans="1:1" x14ac:dyDescent="0.3">
      <c r="A2">
        <v>9857042</v>
      </c>
    </row>
    <row r="3" spans="1:1" x14ac:dyDescent="0.3">
      <c r="A3">
        <v>8508037</v>
      </c>
    </row>
    <row r="4" spans="1:1" x14ac:dyDescent="0.3">
      <c r="A4">
        <v>1337447</v>
      </c>
    </row>
    <row r="5" spans="1:1" x14ac:dyDescent="0.3">
      <c r="A5">
        <v>46643</v>
      </c>
    </row>
    <row r="6" spans="1:1" x14ac:dyDescent="0.3">
      <c r="A6">
        <v>5886</v>
      </c>
    </row>
    <row r="7" spans="1:1" x14ac:dyDescent="0.3">
      <c r="A7">
        <v>928</v>
      </c>
    </row>
    <row r="8" spans="1:1" x14ac:dyDescent="0.3">
      <c r="A8">
        <v>808</v>
      </c>
    </row>
    <row r="9" spans="1:1" x14ac:dyDescent="0.3">
      <c r="A9">
        <v>55</v>
      </c>
    </row>
    <row r="10" spans="1:1" x14ac:dyDescent="0.3">
      <c r="A10">
        <v>172834</v>
      </c>
    </row>
    <row r="11" spans="1:1" x14ac:dyDescent="0.3">
      <c r="A11">
        <v>144427504</v>
      </c>
    </row>
    <row r="12" spans="1:1" x14ac:dyDescent="0.3">
      <c r="A12">
        <v>20883</v>
      </c>
    </row>
    <row r="13" spans="1:1" x14ac:dyDescent="0.3">
      <c r="A13">
        <v>1265967</v>
      </c>
    </row>
    <row r="14" spans="1:1" x14ac:dyDescent="0.3">
      <c r="A14">
        <v>179189143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workbookViewId="0"/>
  </sheetViews>
  <sheetFormatPr defaultRowHeight="14.4" x14ac:dyDescent="0.3"/>
  <sheetData>
    <row r="1" spans="1:1" x14ac:dyDescent="0.3">
      <c r="A1">
        <v>495041</v>
      </c>
    </row>
    <row r="2" spans="1:1" x14ac:dyDescent="0.3">
      <c r="A2">
        <v>881747079</v>
      </c>
    </row>
    <row r="3" spans="1:1" x14ac:dyDescent="0.3">
      <c r="A3">
        <v>380336</v>
      </c>
    </row>
    <row r="4" spans="1:1" x14ac:dyDescent="0.3">
      <c r="A4">
        <v>470901</v>
      </c>
    </row>
    <row r="5" spans="1:1" x14ac:dyDescent="0.3">
      <c r="A5">
        <v>827914208</v>
      </c>
    </row>
    <row r="6" spans="1:1" x14ac:dyDescent="0.3">
      <c r="A6">
        <v>347134</v>
      </c>
    </row>
    <row r="7" spans="1:1" x14ac:dyDescent="0.3">
      <c r="A7">
        <v>28902</v>
      </c>
    </row>
    <row r="8" spans="1:1" x14ac:dyDescent="0.3">
      <c r="A8">
        <v>53832871</v>
      </c>
    </row>
    <row r="9" spans="1:1" x14ac:dyDescent="0.3">
      <c r="A9">
        <v>33202</v>
      </c>
    </row>
    <row r="10" spans="1:1" x14ac:dyDescent="0.3">
      <c r="A10">
        <v>86592</v>
      </c>
    </row>
    <row r="11" spans="1:1" x14ac:dyDescent="0.3">
      <c r="A11">
        <v>71712677</v>
      </c>
    </row>
    <row r="12" spans="1:1" x14ac:dyDescent="0.3">
      <c r="A12">
        <v>48575</v>
      </c>
    </row>
    <row r="13" spans="1:1" x14ac:dyDescent="0.3">
      <c r="A13">
        <v>80429</v>
      </c>
    </row>
    <row r="14" spans="1:1" x14ac:dyDescent="0.3">
      <c r="A14">
        <v>65664786</v>
      </c>
    </row>
    <row r="15" spans="1:1" x14ac:dyDescent="0.3">
      <c r="A15">
        <v>39988</v>
      </c>
    </row>
    <row r="16" spans="1:1" x14ac:dyDescent="0.3">
      <c r="A16">
        <v>6739</v>
      </c>
    </row>
    <row r="17" spans="1:1" x14ac:dyDescent="0.3">
      <c r="A17">
        <v>6047891</v>
      </c>
    </row>
    <row r="18" spans="1:1" x14ac:dyDescent="0.3">
      <c r="A18">
        <v>8587</v>
      </c>
    </row>
    <row r="19" spans="1:1" x14ac:dyDescent="0.3">
      <c r="A19">
        <v>710697</v>
      </c>
    </row>
    <row r="20" spans="1:1" x14ac:dyDescent="0.3">
      <c r="A20">
        <v>281244790</v>
      </c>
    </row>
    <row r="21" spans="1:1" x14ac:dyDescent="0.3">
      <c r="A21">
        <v>158974</v>
      </c>
    </row>
    <row r="22" spans="1:1" x14ac:dyDescent="0.3">
      <c r="A22">
        <v>199056</v>
      </c>
    </row>
    <row r="23" spans="1:1" x14ac:dyDescent="0.3">
      <c r="A23">
        <v>99627151</v>
      </c>
    </row>
    <row r="24" spans="1:1" x14ac:dyDescent="0.3">
      <c r="A24">
        <v>91614</v>
      </c>
    </row>
    <row r="25" spans="1:1" x14ac:dyDescent="0.3">
      <c r="A25">
        <v>519480</v>
      </c>
    </row>
    <row r="26" spans="1:1" x14ac:dyDescent="0.3">
      <c r="A26">
        <v>181617639</v>
      </c>
    </row>
    <row r="27" spans="1:1" x14ac:dyDescent="0.3">
      <c r="A27">
        <v>67360</v>
      </c>
    </row>
    <row r="28" spans="1:1" x14ac:dyDescent="0.3">
      <c r="A28">
        <v>50018</v>
      </c>
    </row>
    <row r="29" spans="1:1" x14ac:dyDescent="0.3">
      <c r="A29">
        <v>1706076459</v>
      </c>
    </row>
    <row r="30" spans="1:1" x14ac:dyDescent="0.3">
      <c r="A30">
        <v>4218296</v>
      </c>
    </row>
    <row r="31" spans="1:1" x14ac:dyDescent="0.3">
      <c r="A31">
        <v>141580</v>
      </c>
    </row>
    <row r="32" spans="1:1" x14ac:dyDescent="0.3">
      <c r="A32">
        <v>33829546</v>
      </c>
    </row>
    <row r="33" spans="1:1" x14ac:dyDescent="0.3">
      <c r="A33">
        <v>1637713</v>
      </c>
    </row>
    <row r="34" spans="1:1" x14ac:dyDescent="0.3">
      <c r="A34">
        <v>46678</v>
      </c>
    </row>
    <row r="35" spans="1:1" x14ac:dyDescent="0.3">
      <c r="A35">
        <v>35072695</v>
      </c>
    </row>
    <row r="36" spans="1:1" x14ac:dyDescent="0.3">
      <c r="A36">
        <v>2334818</v>
      </c>
    </row>
    <row r="37" spans="1:1" x14ac:dyDescent="0.3">
      <c r="A37">
        <v>6429052</v>
      </c>
    </row>
    <row r="38" spans="1:1" x14ac:dyDescent="0.3">
      <c r="A38">
        <v>4044773466</v>
      </c>
    </row>
    <row r="39" spans="1:1" x14ac:dyDescent="0.3">
      <c r="A39">
        <v>517513207</v>
      </c>
    </row>
    <row r="40" spans="1:1" x14ac:dyDescent="0.3">
      <c r="A40">
        <v>605658</v>
      </c>
    </row>
    <row r="41" spans="1:1" x14ac:dyDescent="0.3">
      <c r="A41">
        <v>382714588</v>
      </c>
    </row>
    <row r="42" spans="1:1" x14ac:dyDescent="0.3">
      <c r="A42">
        <v>46159045</v>
      </c>
    </row>
    <row r="43" spans="1:1" x14ac:dyDescent="0.3">
      <c r="A43">
        <v>63423</v>
      </c>
    </row>
    <row r="44" spans="1:1" x14ac:dyDescent="0.3">
      <c r="A44">
        <v>467570388</v>
      </c>
    </row>
    <row r="45" spans="1:1" x14ac:dyDescent="0.3">
      <c r="A45">
        <v>59219181</v>
      </c>
    </row>
    <row r="46" spans="1:1" x14ac:dyDescent="0.3">
      <c r="A46">
        <v>456783</v>
      </c>
    </row>
    <row r="47" spans="1:1" x14ac:dyDescent="0.3">
      <c r="A47">
        <v>674553202</v>
      </c>
    </row>
    <row r="48" spans="1:1" x14ac:dyDescent="0.3">
      <c r="A48">
        <v>9184320</v>
      </c>
    </row>
    <row r="49" spans="1:1" x14ac:dyDescent="0.3">
      <c r="A49">
        <v>206</v>
      </c>
    </row>
    <row r="50" spans="1:1" x14ac:dyDescent="0.3">
      <c r="A50">
        <v>236377</v>
      </c>
    </row>
    <row r="51" spans="1:1" x14ac:dyDescent="0.3">
      <c r="A51">
        <v>16772</v>
      </c>
    </row>
    <row r="52" spans="1:1" x14ac:dyDescent="0.3">
      <c r="A52">
        <v>3234</v>
      </c>
    </row>
    <row r="53" spans="1:1" x14ac:dyDescent="0.3">
      <c r="A53">
        <v>272414</v>
      </c>
    </row>
    <row r="54" spans="1:1" x14ac:dyDescent="0.3">
      <c r="A54">
        <v>28043</v>
      </c>
    </row>
    <row r="55" spans="1:1" x14ac:dyDescent="0.3">
      <c r="A55">
        <v>1396</v>
      </c>
    </row>
    <row r="56" spans="1:1" x14ac:dyDescent="0.3">
      <c r="A56">
        <v>76243</v>
      </c>
    </row>
    <row r="57" spans="1:1" x14ac:dyDescent="0.3">
      <c r="A57">
        <v>4111</v>
      </c>
    </row>
    <row r="58" spans="1:1" x14ac:dyDescent="0.3">
      <c r="A58">
        <v>26</v>
      </c>
    </row>
    <row r="59" spans="1:1" x14ac:dyDescent="0.3">
      <c r="A59">
        <v>8043</v>
      </c>
    </row>
    <row r="60" spans="1:1" x14ac:dyDescent="0.3">
      <c r="A60">
        <v>431</v>
      </c>
    </row>
    <row r="61" spans="1:1" x14ac:dyDescent="0.3">
      <c r="A61">
        <v>10466480111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/>
  </sheetViews>
  <sheetFormatPr defaultRowHeight="14.4" x14ac:dyDescent="0.3"/>
  <sheetData>
    <row r="1" spans="1:7" x14ac:dyDescent="0.3">
      <c r="A1">
        <v>9850526</v>
      </c>
      <c r="B1">
        <v>244393</v>
      </c>
      <c r="C1">
        <v>8927</v>
      </c>
      <c r="D1">
        <v>12343</v>
      </c>
      <c r="E1">
        <v>21829</v>
      </c>
      <c r="F1">
        <v>7018</v>
      </c>
      <c r="G1">
        <v>9556016</v>
      </c>
    </row>
    <row r="2" spans="1:7" x14ac:dyDescent="0.3">
      <c r="A2">
        <v>3685682</v>
      </c>
      <c r="B2">
        <v>23023</v>
      </c>
      <c r="C2">
        <v>1372</v>
      </c>
      <c r="D2">
        <v>892</v>
      </c>
      <c r="E2">
        <v>2625</v>
      </c>
      <c r="F2">
        <v>851</v>
      </c>
      <c r="G2">
        <v>3656919</v>
      </c>
    </row>
    <row r="3" spans="1:7" x14ac:dyDescent="0.3">
      <c r="A3">
        <v>127492369</v>
      </c>
      <c r="B3">
        <v>14603535</v>
      </c>
      <c r="C3">
        <v>362272</v>
      </c>
      <c r="D3">
        <v>2807809</v>
      </c>
      <c r="E3">
        <v>853411</v>
      </c>
      <c r="F3">
        <v>639760</v>
      </c>
      <c r="G3">
        <v>108225582</v>
      </c>
    </row>
    <row r="4" spans="1:7" x14ac:dyDescent="0.3">
      <c r="A4">
        <v>6744425</v>
      </c>
      <c r="B4">
        <v>1736217</v>
      </c>
      <c r="C4">
        <v>58464</v>
      </c>
      <c r="D4">
        <v>176760</v>
      </c>
      <c r="E4">
        <v>39780</v>
      </c>
      <c r="F4">
        <v>59641</v>
      </c>
      <c r="G4">
        <v>4673563</v>
      </c>
    </row>
    <row r="5" spans="1:7" x14ac:dyDescent="0.3">
      <c r="A5">
        <v>287156564</v>
      </c>
      <c r="B5">
        <v>1160305</v>
      </c>
      <c r="C5">
        <v>49706</v>
      </c>
      <c r="D5">
        <v>202759</v>
      </c>
      <c r="E5">
        <v>66689</v>
      </c>
      <c r="F5">
        <v>33370</v>
      </c>
      <c r="G5">
        <v>285643735</v>
      </c>
    </row>
    <row r="6" spans="1:7" x14ac:dyDescent="0.3">
      <c r="A6">
        <v>75875106</v>
      </c>
      <c r="B6">
        <v>161388</v>
      </c>
      <c r="C6">
        <v>19254</v>
      </c>
      <c r="D6">
        <v>17124</v>
      </c>
      <c r="E6">
        <v>33255</v>
      </c>
      <c r="F6">
        <v>9398</v>
      </c>
      <c r="G6">
        <v>75634687</v>
      </c>
    </row>
    <row r="7" spans="1:7" x14ac:dyDescent="0.3">
      <c r="A7">
        <v>11734720</v>
      </c>
      <c r="B7">
        <v>242636</v>
      </c>
      <c r="C7">
        <v>9520</v>
      </c>
      <c r="D7">
        <v>12545</v>
      </c>
      <c r="E7">
        <v>22375</v>
      </c>
      <c r="F7">
        <v>7145</v>
      </c>
      <c r="G7">
        <v>11440499</v>
      </c>
    </row>
    <row r="8" spans="1:7" x14ac:dyDescent="0.3">
      <c r="A8">
        <v>8963601</v>
      </c>
      <c r="B8">
        <v>223503</v>
      </c>
      <c r="C8">
        <v>8336</v>
      </c>
      <c r="D8">
        <v>11760</v>
      </c>
      <c r="E8">
        <v>20346</v>
      </c>
      <c r="F8">
        <v>6429</v>
      </c>
      <c r="G8">
        <v>8693227</v>
      </c>
    </row>
    <row r="9" spans="1:7" x14ac:dyDescent="0.3">
      <c r="A9">
        <v>12072621168</v>
      </c>
      <c r="B9">
        <v>1843140869</v>
      </c>
      <c r="C9">
        <v>29449940</v>
      </c>
      <c r="D9">
        <v>65021494</v>
      </c>
      <c r="E9">
        <v>17078948</v>
      </c>
      <c r="F9">
        <v>9793623</v>
      </c>
      <c r="G9">
        <v>10108136294</v>
      </c>
    </row>
    <row r="10" spans="1:7" x14ac:dyDescent="0.3">
      <c r="A10">
        <v>9913</v>
      </c>
      <c r="B10">
        <v>174</v>
      </c>
      <c r="C10">
        <v>11</v>
      </c>
      <c r="D10">
        <v>501</v>
      </c>
      <c r="E10">
        <v>62</v>
      </c>
      <c r="F10">
        <v>38</v>
      </c>
      <c r="G10">
        <v>9127</v>
      </c>
    </row>
    <row r="11" spans="1:7" x14ac:dyDescent="0.3">
      <c r="A11">
        <v>3952221</v>
      </c>
      <c r="B11">
        <v>276783</v>
      </c>
      <c r="C11">
        <v>2059</v>
      </c>
      <c r="D11">
        <v>24398</v>
      </c>
      <c r="E11">
        <v>5392</v>
      </c>
      <c r="F11">
        <v>2944</v>
      </c>
      <c r="G11">
        <v>3640645</v>
      </c>
    </row>
    <row r="12" spans="1:7" x14ac:dyDescent="0.3">
      <c r="A12">
        <v>439769</v>
      </c>
      <c r="B12">
        <v>930</v>
      </c>
      <c r="C12">
        <v>64</v>
      </c>
      <c r="D12">
        <v>702</v>
      </c>
      <c r="E12">
        <v>722</v>
      </c>
      <c r="F12">
        <v>222</v>
      </c>
      <c r="G12">
        <v>437129</v>
      </c>
    </row>
    <row r="13" spans="1:7" x14ac:dyDescent="0.3">
      <c r="A13">
        <v>17123779</v>
      </c>
      <c r="B13">
        <v>38793</v>
      </c>
      <c r="C13">
        <v>2561</v>
      </c>
      <c r="D13">
        <v>32355</v>
      </c>
      <c r="E13">
        <v>30177</v>
      </c>
      <c r="F13">
        <v>8862</v>
      </c>
      <c r="G13">
        <v>17011031</v>
      </c>
    </row>
    <row r="14" spans="1:7" x14ac:dyDescent="0.3">
      <c r="A14">
        <v>298203</v>
      </c>
      <c r="B14">
        <v>229</v>
      </c>
      <c r="C14">
        <v>33</v>
      </c>
      <c r="D14">
        <v>166</v>
      </c>
      <c r="E14">
        <v>129</v>
      </c>
      <c r="F14">
        <v>140</v>
      </c>
      <c r="G14">
        <v>297506</v>
      </c>
    </row>
    <row r="15" spans="1:7" x14ac:dyDescent="0.3">
      <c r="A15">
        <v>13488537</v>
      </c>
      <c r="B15">
        <v>9972</v>
      </c>
      <c r="C15">
        <v>1402</v>
      </c>
      <c r="D15">
        <v>6340</v>
      </c>
      <c r="E15">
        <v>5425</v>
      </c>
      <c r="F15">
        <v>4548</v>
      </c>
      <c r="G15">
        <v>13460850</v>
      </c>
    </row>
    <row r="16" spans="1:7" x14ac:dyDescent="0.3">
      <c r="A16">
        <v>855238</v>
      </c>
      <c r="B16">
        <v>1276</v>
      </c>
      <c r="C16">
        <v>130</v>
      </c>
      <c r="D16">
        <v>928</v>
      </c>
      <c r="E16">
        <v>930</v>
      </c>
      <c r="F16">
        <v>355</v>
      </c>
      <c r="G16">
        <v>851619</v>
      </c>
    </row>
    <row r="17" spans="1:7" x14ac:dyDescent="0.3">
      <c r="A17">
        <v>38318441</v>
      </c>
      <c r="B17">
        <v>63572</v>
      </c>
      <c r="C17">
        <v>5241</v>
      </c>
      <c r="D17">
        <v>48273</v>
      </c>
      <c r="E17">
        <v>38205</v>
      </c>
      <c r="F17">
        <v>17230</v>
      </c>
      <c r="G17">
        <v>38145920</v>
      </c>
    </row>
    <row r="18" spans="1:7" x14ac:dyDescent="0.3">
      <c r="A18">
        <v>36438</v>
      </c>
      <c r="B18">
        <v>64</v>
      </c>
      <c r="C18">
        <v>4</v>
      </c>
      <c r="D18">
        <v>52</v>
      </c>
      <c r="E18">
        <v>98</v>
      </c>
      <c r="F18">
        <v>22</v>
      </c>
      <c r="G18">
        <v>36198</v>
      </c>
    </row>
    <row r="19" spans="1:7" x14ac:dyDescent="0.3">
      <c r="A19">
        <v>690224</v>
      </c>
      <c r="B19">
        <v>1433</v>
      </c>
      <c r="C19">
        <v>58</v>
      </c>
      <c r="D19">
        <v>1255</v>
      </c>
      <c r="E19">
        <v>1797</v>
      </c>
      <c r="F19">
        <v>373</v>
      </c>
      <c r="G19">
        <v>685308</v>
      </c>
    </row>
    <row r="20" spans="1:7" x14ac:dyDescent="0.3">
      <c r="A20">
        <v>165000</v>
      </c>
      <c r="B20">
        <v>371</v>
      </c>
      <c r="C20">
        <v>24</v>
      </c>
      <c r="D20">
        <v>299</v>
      </c>
      <c r="E20">
        <v>199</v>
      </c>
      <c r="F20">
        <v>96</v>
      </c>
      <c r="G20">
        <v>164011</v>
      </c>
    </row>
    <row r="21" spans="1:7" x14ac:dyDescent="0.3">
      <c r="A21">
        <v>23051370</v>
      </c>
      <c r="B21">
        <v>55166</v>
      </c>
      <c r="C21">
        <v>3558</v>
      </c>
      <c r="D21">
        <v>62879</v>
      </c>
      <c r="E21">
        <v>30562</v>
      </c>
      <c r="F21">
        <v>14684</v>
      </c>
      <c r="G21">
        <v>22884521</v>
      </c>
    </row>
    <row r="22" spans="1:7" x14ac:dyDescent="0.3">
      <c r="A22">
        <v>68901</v>
      </c>
      <c r="B22">
        <v>168</v>
      </c>
      <c r="C22">
        <v>9</v>
      </c>
      <c r="D22">
        <v>139</v>
      </c>
      <c r="E22">
        <v>96</v>
      </c>
      <c r="F22">
        <v>71</v>
      </c>
      <c r="G22">
        <v>68418</v>
      </c>
    </row>
    <row r="23" spans="1:7" x14ac:dyDescent="0.3">
      <c r="A23">
        <v>3211861</v>
      </c>
      <c r="B23">
        <v>10958</v>
      </c>
      <c r="C23">
        <v>361</v>
      </c>
      <c r="D23">
        <v>10228</v>
      </c>
      <c r="E23">
        <v>5353</v>
      </c>
      <c r="F23">
        <v>4326</v>
      </c>
      <c r="G23">
        <v>3180635</v>
      </c>
    </row>
    <row r="24" spans="1:7" x14ac:dyDescent="0.3">
      <c r="A24">
        <v>215457</v>
      </c>
      <c r="B24">
        <v>290</v>
      </c>
      <c r="C24">
        <v>31</v>
      </c>
      <c r="D24">
        <v>181</v>
      </c>
      <c r="E24">
        <v>130</v>
      </c>
      <c r="F24">
        <v>77</v>
      </c>
      <c r="G24">
        <v>214748</v>
      </c>
    </row>
    <row r="25" spans="1:7" x14ac:dyDescent="0.3">
      <c r="A25">
        <v>9861484</v>
      </c>
      <c r="B25">
        <v>16212</v>
      </c>
      <c r="C25">
        <v>1538</v>
      </c>
      <c r="D25">
        <v>14507</v>
      </c>
      <c r="E25">
        <v>6403</v>
      </c>
      <c r="F25">
        <v>4498</v>
      </c>
      <c r="G25">
        <v>9818326</v>
      </c>
    </row>
    <row r="26" spans="1:7" x14ac:dyDescent="0.3">
      <c r="A26">
        <v>1091</v>
      </c>
      <c r="B26">
        <v>1</v>
      </c>
      <c r="C26">
        <v>0</v>
      </c>
      <c r="D26">
        <v>0</v>
      </c>
      <c r="E26">
        <v>4</v>
      </c>
      <c r="F26">
        <v>10</v>
      </c>
      <c r="G26">
        <v>1076</v>
      </c>
    </row>
    <row r="27" spans="1:7" x14ac:dyDescent="0.3">
      <c r="A27">
        <v>49178</v>
      </c>
      <c r="B27">
        <v>25</v>
      </c>
      <c r="C27">
        <v>0</v>
      </c>
      <c r="D27">
        <v>0</v>
      </c>
      <c r="E27">
        <v>77</v>
      </c>
      <c r="F27">
        <v>209</v>
      </c>
      <c r="G27">
        <v>48867</v>
      </c>
    </row>
    <row r="28" spans="1:7" x14ac:dyDescent="0.3">
      <c r="A28">
        <v>165690</v>
      </c>
      <c r="B28">
        <v>274</v>
      </c>
      <c r="C28">
        <v>18</v>
      </c>
      <c r="D28">
        <v>84</v>
      </c>
      <c r="E28">
        <v>90</v>
      </c>
      <c r="F28">
        <v>56</v>
      </c>
      <c r="G28">
        <v>165168</v>
      </c>
    </row>
    <row r="29" spans="1:7" x14ac:dyDescent="0.3">
      <c r="A29">
        <v>49911661</v>
      </c>
      <c r="B29">
        <v>88864</v>
      </c>
      <c r="C29">
        <v>5319</v>
      </c>
      <c r="D29">
        <v>30275</v>
      </c>
      <c r="E29">
        <v>25543</v>
      </c>
      <c r="F29">
        <v>19285</v>
      </c>
      <c r="G29">
        <v>49742375</v>
      </c>
    </row>
    <row r="30" spans="1:7" x14ac:dyDescent="0.3">
      <c r="A30">
        <v>612</v>
      </c>
      <c r="B30">
        <v>3</v>
      </c>
      <c r="C30">
        <v>0</v>
      </c>
      <c r="D30">
        <v>0</v>
      </c>
      <c r="E30">
        <v>0</v>
      </c>
      <c r="F30">
        <v>0</v>
      </c>
      <c r="G30">
        <v>609</v>
      </c>
    </row>
    <row r="31" spans="1:7" x14ac:dyDescent="0.3">
      <c r="A31">
        <v>1670104</v>
      </c>
      <c r="B31">
        <v>971</v>
      </c>
      <c r="C31">
        <v>0</v>
      </c>
      <c r="D31">
        <v>0</v>
      </c>
      <c r="E31">
        <v>0</v>
      </c>
      <c r="F31">
        <v>0</v>
      </c>
      <c r="G31">
        <v>1669133</v>
      </c>
    </row>
    <row r="32" spans="1:7" x14ac:dyDescent="0.3">
      <c r="A32">
        <v>169</v>
      </c>
      <c r="B32">
        <v>0</v>
      </c>
      <c r="C32">
        <v>0</v>
      </c>
      <c r="D32">
        <v>0</v>
      </c>
      <c r="E32">
        <v>0</v>
      </c>
      <c r="F32">
        <v>0</v>
      </c>
      <c r="G32">
        <v>169</v>
      </c>
    </row>
    <row r="33" spans="1:7" x14ac:dyDescent="0.3">
      <c r="A33">
        <v>69420</v>
      </c>
      <c r="B33">
        <v>0</v>
      </c>
      <c r="C33">
        <v>0</v>
      </c>
      <c r="D33">
        <v>0</v>
      </c>
      <c r="E33">
        <v>0</v>
      </c>
      <c r="F33">
        <v>0</v>
      </c>
      <c r="G33">
        <v>69420</v>
      </c>
    </row>
    <row r="34" spans="1:7" x14ac:dyDescent="0.3">
      <c r="A34">
        <v>1145159</v>
      </c>
      <c r="B34">
        <v>9669</v>
      </c>
      <c r="C34">
        <v>358</v>
      </c>
      <c r="D34">
        <v>540</v>
      </c>
      <c r="E34">
        <v>693</v>
      </c>
      <c r="F34">
        <v>350</v>
      </c>
      <c r="G34">
        <v>1133549</v>
      </c>
    </row>
    <row r="35" spans="1:7" x14ac:dyDescent="0.3">
      <c r="A35">
        <v>1062840186</v>
      </c>
      <c r="B35">
        <v>13528996</v>
      </c>
      <c r="C35">
        <v>249959</v>
      </c>
      <c r="D35">
        <v>688890</v>
      </c>
      <c r="E35">
        <v>1171544</v>
      </c>
      <c r="F35">
        <v>897354</v>
      </c>
      <c r="G35">
        <v>1046303443</v>
      </c>
    </row>
    <row r="36" spans="1:7" x14ac:dyDescent="0.3">
      <c r="A36">
        <v>648</v>
      </c>
      <c r="B36">
        <v>5</v>
      </c>
      <c r="C36">
        <v>0</v>
      </c>
      <c r="D36">
        <v>0</v>
      </c>
      <c r="E36">
        <v>0</v>
      </c>
      <c r="F36">
        <v>0</v>
      </c>
      <c r="G36">
        <v>643</v>
      </c>
    </row>
    <row r="37" spans="1:7" x14ac:dyDescent="0.3">
      <c r="A37">
        <v>2121255</v>
      </c>
      <c r="B37">
        <v>12885</v>
      </c>
      <c r="C37">
        <v>0</v>
      </c>
      <c r="D37">
        <v>0</v>
      </c>
      <c r="E37">
        <v>0</v>
      </c>
      <c r="F37">
        <v>0</v>
      </c>
      <c r="G37">
        <v>2108370</v>
      </c>
    </row>
    <row r="38" spans="1:7" x14ac:dyDescent="0.3">
      <c r="A38">
        <v>18766</v>
      </c>
      <c r="B38">
        <v>346</v>
      </c>
      <c r="C38">
        <v>8</v>
      </c>
      <c r="D38">
        <v>8</v>
      </c>
      <c r="E38">
        <v>21</v>
      </c>
      <c r="F38">
        <v>11</v>
      </c>
      <c r="G38">
        <v>18372</v>
      </c>
    </row>
    <row r="39" spans="1:7" x14ac:dyDescent="0.3">
      <c r="A39">
        <v>66019017</v>
      </c>
      <c r="B39">
        <v>1099562</v>
      </c>
      <c r="C39">
        <v>6884</v>
      </c>
      <c r="D39">
        <v>3178</v>
      </c>
      <c r="E39">
        <v>101742</v>
      </c>
      <c r="F39">
        <v>34807</v>
      </c>
      <c r="G39">
        <v>64772844</v>
      </c>
    </row>
    <row r="40" spans="1:7" x14ac:dyDescent="0.3">
      <c r="A40">
        <v>39648</v>
      </c>
      <c r="B40">
        <v>135</v>
      </c>
      <c r="C40">
        <v>6</v>
      </c>
      <c r="D40">
        <v>7</v>
      </c>
      <c r="E40">
        <v>28</v>
      </c>
      <c r="F40">
        <v>15</v>
      </c>
      <c r="G40">
        <v>39457</v>
      </c>
    </row>
    <row r="41" spans="1:7" x14ac:dyDescent="0.3">
      <c r="A41">
        <v>2980091654</v>
      </c>
      <c r="B41">
        <v>22269876</v>
      </c>
      <c r="C41">
        <v>55502</v>
      </c>
      <c r="D41">
        <v>64256</v>
      </c>
      <c r="E41">
        <v>1056610</v>
      </c>
      <c r="F41">
        <v>35213</v>
      </c>
      <c r="G41">
        <v>2956610197</v>
      </c>
    </row>
    <row r="42" spans="1:7" x14ac:dyDescent="0.3">
      <c r="A42">
        <v>90343</v>
      </c>
      <c r="B42">
        <v>55649</v>
      </c>
      <c r="C42">
        <v>1952</v>
      </c>
      <c r="D42">
        <v>7115</v>
      </c>
      <c r="E42">
        <v>13180</v>
      </c>
      <c r="F42">
        <v>3897</v>
      </c>
      <c r="G42">
        <v>8550</v>
      </c>
    </row>
    <row r="43" spans="1:7" x14ac:dyDescent="0.3">
      <c r="A43">
        <v>1673157984</v>
      </c>
      <c r="B43">
        <v>1623123523</v>
      </c>
      <c r="C43">
        <v>23729354</v>
      </c>
      <c r="D43">
        <v>16574173</v>
      </c>
      <c r="E43">
        <v>3311753</v>
      </c>
      <c r="F43">
        <v>2655918</v>
      </c>
      <c r="G43">
        <v>3763263</v>
      </c>
    </row>
    <row r="44" spans="1:7" x14ac:dyDescent="0.3">
      <c r="A44">
        <v>3820479</v>
      </c>
      <c r="B44">
        <v>4903</v>
      </c>
      <c r="C44">
        <v>599</v>
      </c>
      <c r="D44">
        <v>657</v>
      </c>
      <c r="E44">
        <v>1677</v>
      </c>
      <c r="F44">
        <v>462</v>
      </c>
      <c r="G44">
        <v>3812181</v>
      </c>
    </row>
    <row r="45" spans="1:7" x14ac:dyDescent="0.3">
      <c r="A45">
        <v>1595047738</v>
      </c>
      <c r="B45">
        <v>2478923</v>
      </c>
      <c r="C45">
        <v>266795</v>
      </c>
      <c r="D45">
        <v>607514</v>
      </c>
      <c r="E45">
        <v>632609</v>
      </c>
      <c r="F45">
        <v>278702</v>
      </c>
      <c r="G45">
        <v>1590783195</v>
      </c>
    </row>
    <row r="46" spans="1:7" x14ac:dyDescent="0.3">
      <c r="A46">
        <v>1135875</v>
      </c>
      <c r="B46">
        <v>1257</v>
      </c>
      <c r="C46">
        <v>208</v>
      </c>
      <c r="D46">
        <v>457</v>
      </c>
      <c r="E46">
        <v>365</v>
      </c>
      <c r="F46">
        <v>178</v>
      </c>
      <c r="G46">
        <v>1133410</v>
      </c>
    </row>
    <row r="47" spans="1:7" x14ac:dyDescent="0.3">
      <c r="A47">
        <v>270333624</v>
      </c>
      <c r="B47">
        <v>516302</v>
      </c>
      <c r="C47">
        <v>45151</v>
      </c>
      <c r="D47">
        <v>211128</v>
      </c>
      <c r="E47">
        <v>109010</v>
      </c>
      <c r="F47">
        <v>48599</v>
      </c>
      <c r="G47">
        <v>269403434</v>
      </c>
    </row>
    <row r="48" spans="1:7" x14ac:dyDescent="0.3">
      <c r="A48">
        <v>54807</v>
      </c>
      <c r="B48">
        <v>130</v>
      </c>
      <c r="C48">
        <v>11</v>
      </c>
      <c r="D48">
        <v>16</v>
      </c>
      <c r="E48">
        <v>55</v>
      </c>
      <c r="F48">
        <v>8</v>
      </c>
      <c r="G48">
        <v>54587</v>
      </c>
    </row>
    <row r="49" spans="1:7" x14ac:dyDescent="0.3">
      <c r="A49">
        <v>22965272</v>
      </c>
      <c r="B49">
        <v>87854</v>
      </c>
      <c r="C49">
        <v>5057</v>
      </c>
      <c r="D49">
        <v>20503</v>
      </c>
      <c r="E49">
        <v>18076</v>
      </c>
      <c r="F49">
        <v>2594</v>
      </c>
      <c r="G49">
        <v>22831188</v>
      </c>
    </row>
    <row r="50" spans="1:7" x14ac:dyDescent="0.3">
      <c r="A50">
        <v>180737</v>
      </c>
      <c r="B50">
        <v>345</v>
      </c>
      <c r="C50">
        <v>35</v>
      </c>
      <c r="D50">
        <v>83</v>
      </c>
      <c r="E50">
        <v>109</v>
      </c>
      <c r="F50">
        <v>28</v>
      </c>
      <c r="G50">
        <v>180137</v>
      </c>
    </row>
    <row r="51" spans="1:7" x14ac:dyDescent="0.3">
      <c r="A51">
        <v>63543056</v>
      </c>
      <c r="B51">
        <v>191090</v>
      </c>
      <c r="C51">
        <v>13105</v>
      </c>
      <c r="D51">
        <v>70315</v>
      </c>
      <c r="E51">
        <v>34604</v>
      </c>
      <c r="F51">
        <v>21350</v>
      </c>
      <c r="G51">
        <v>63212592</v>
      </c>
    </row>
    <row r="52" spans="1:7" x14ac:dyDescent="0.3">
      <c r="A52">
        <v>3682879409</v>
      </c>
      <c r="B52">
        <v>166396057</v>
      </c>
      <c r="C52">
        <v>3473857</v>
      </c>
      <c r="D52">
        <v>46220755</v>
      </c>
      <c r="E52">
        <v>10312101</v>
      </c>
      <c r="F52">
        <v>5693252</v>
      </c>
      <c r="G52">
        <v>3450783387</v>
      </c>
    </row>
    <row r="53" spans="1:7" x14ac:dyDescent="0.3">
      <c r="A53">
        <v>481917241</v>
      </c>
      <c r="B53">
        <v>21908347</v>
      </c>
      <c r="C53">
        <v>450134</v>
      </c>
      <c r="D53">
        <v>6008195</v>
      </c>
      <c r="E53">
        <v>1341567</v>
      </c>
      <c r="F53">
        <v>745139</v>
      </c>
      <c r="G53">
        <v>451463859</v>
      </c>
    </row>
    <row r="54" spans="1:7" x14ac:dyDescent="0.3">
      <c r="A54">
        <v>604830640</v>
      </c>
      <c r="B54">
        <v>9790417</v>
      </c>
      <c r="C54">
        <v>162802</v>
      </c>
      <c r="D54">
        <v>3599486</v>
      </c>
      <c r="E54">
        <v>590665</v>
      </c>
      <c r="F54">
        <v>158917</v>
      </c>
      <c r="G54">
        <v>590528353</v>
      </c>
    </row>
    <row r="55" spans="1:7" x14ac:dyDescent="0.3">
      <c r="A55">
        <v>5863889</v>
      </c>
      <c r="B55">
        <v>8090</v>
      </c>
      <c r="C55">
        <v>916</v>
      </c>
      <c r="D55">
        <v>1900</v>
      </c>
      <c r="E55">
        <v>2305</v>
      </c>
      <c r="F55">
        <v>525</v>
      </c>
      <c r="G55">
        <v>5850153</v>
      </c>
    </row>
    <row r="56" spans="1:7" x14ac:dyDescent="0.3">
      <c r="A56">
        <v>316294</v>
      </c>
      <c r="B56">
        <v>365</v>
      </c>
      <c r="C56">
        <v>31</v>
      </c>
      <c r="D56">
        <v>107</v>
      </c>
      <c r="E56">
        <v>156</v>
      </c>
      <c r="F56">
        <v>38</v>
      </c>
      <c r="G56">
        <v>315597</v>
      </c>
    </row>
    <row r="57" spans="1:7" x14ac:dyDescent="0.3">
      <c r="A57">
        <v>10193256</v>
      </c>
      <c r="B57">
        <v>41180</v>
      </c>
      <c r="C57">
        <v>3452</v>
      </c>
      <c r="D57">
        <v>10307</v>
      </c>
      <c r="E57">
        <v>4645</v>
      </c>
      <c r="F57">
        <v>2083</v>
      </c>
      <c r="G57">
        <v>10131589</v>
      </c>
    </row>
    <row r="58" spans="1:7" x14ac:dyDescent="0.3">
      <c r="A58">
        <v>258793097</v>
      </c>
      <c r="B58">
        <v>1029835</v>
      </c>
      <c r="C58">
        <v>44870</v>
      </c>
      <c r="D58">
        <v>188750</v>
      </c>
      <c r="E58">
        <v>61188</v>
      </c>
      <c r="F58">
        <v>29618</v>
      </c>
      <c r="G58">
        <v>257438836</v>
      </c>
    </row>
    <row r="59" spans="1:7" x14ac:dyDescent="0.3">
      <c r="A59">
        <v>27713</v>
      </c>
      <c r="B59">
        <v>2123</v>
      </c>
      <c r="C59">
        <v>79</v>
      </c>
      <c r="D59">
        <v>306</v>
      </c>
      <c r="E59">
        <v>649</v>
      </c>
      <c r="F59">
        <v>171</v>
      </c>
      <c r="G59">
        <v>24385</v>
      </c>
    </row>
    <row r="60" spans="1:7" x14ac:dyDescent="0.3">
      <c r="A60">
        <v>125816616</v>
      </c>
      <c r="B60">
        <v>12406887</v>
      </c>
      <c r="C60">
        <v>329327</v>
      </c>
      <c r="D60">
        <v>2510805</v>
      </c>
      <c r="E60">
        <v>694555</v>
      </c>
      <c r="F60">
        <v>573349</v>
      </c>
      <c r="G60">
        <v>109301693</v>
      </c>
    </row>
    <row r="61" spans="1:7" x14ac:dyDescent="0.3">
      <c r="A61">
        <v>4629971</v>
      </c>
      <c r="B61">
        <v>578243</v>
      </c>
      <c r="C61">
        <v>13715</v>
      </c>
      <c r="D61">
        <v>47782</v>
      </c>
      <c r="E61">
        <v>26713</v>
      </c>
      <c r="F61">
        <v>26821</v>
      </c>
      <c r="G61">
        <v>3936697</v>
      </c>
    </row>
    <row r="62" spans="1:7" x14ac:dyDescent="0.3">
      <c r="A62">
        <v>0</v>
      </c>
      <c r="B62">
        <v>196812</v>
      </c>
      <c r="C62">
        <v>9406</v>
      </c>
      <c r="D62">
        <v>16793</v>
      </c>
      <c r="E62">
        <v>9434</v>
      </c>
      <c r="F62">
        <v>21616</v>
      </c>
      <c r="G62">
        <v>799754</v>
      </c>
    </row>
    <row r="63" spans="1:7" x14ac:dyDescent="0.3">
      <c r="A63">
        <v>25685653296</v>
      </c>
      <c r="B63">
        <v>3737842204</v>
      </c>
      <c r="C63">
        <v>58853785</v>
      </c>
      <c r="D63">
        <v>145351074</v>
      </c>
      <c r="E63">
        <v>37786706</v>
      </c>
      <c r="F63">
        <v>21866296</v>
      </c>
      <c r="G63">
        <v>21685007046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sheetData>
    <row r="1" spans="1:1" x14ac:dyDescent="0.3">
      <c r="A1">
        <v>11688405</v>
      </c>
    </row>
    <row r="2" spans="1:1" x14ac:dyDescent="0.3">
      <c r="A2">
        <v>9400462</v>
      </c>
    </row>
    <row r="3" spans="1:1" x14ac:dyDescent="0.3">
      <c r="A3">
        <v>6725</v>
      </c>
    </row>
    <row r="4" spans="1:1" x14ac:dyDescent="0.3">
      <c r="A4">
        <v>7215</v>
      </c>
    </row>
    <row r="5" spans="1:1" x14ac:dyDescent="0.3">
      <c r="A5">
        <v>18.03</v>
      </c>
    </row>
    <row r="6" spans="1:1" x14ac:dyDescent="0.3">
      <c r="A6">
        <v>5352</v>
      </c>
    </row>
    <row r="7" spans="1:1" x14ac:dyDescent="0.3">
      <c r="A7">
        <v>18.490000000000002</v>
      </c>
    </row>
    <row r="8" spans="1:1" x14ac:dyDescent="0.3">
      <c r="A8">
        <v>21108195.52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4.4" x14ac:dyDescent="0.3"/>
  <sheetData>
    <row r="1" spans="1:6" x14ac:dyDescent="0.3">
      <c r="A1">
        <v>243580</v>
      </c>
      <c r="B1">
        <v>203984</v>
      </c>
      <c r="C1">
        <v>7597</v>
      </c>
      <c r="D1">
        <v>8619</v>
      </c>
      <c r="E1">
        <v>17895</v>
      </c>
      <c r="F1">
        <v>5485</v>
      </c>
    </row>
    <row r="2" spans="1:6" x14ac:dyDescent="0.3">
      <c r="A2">
        <v>2203926683</v>
      </c>
      <c r="B2">
        <v>2071068701</v>
      </c>
      <c r="C2">
        <v>33378935</v>
      </c>
      <c r="D2">
        <v>69357482</v>
      </c>
      <c r="E2">
        <v>19274195</v>
      </c>
      <c r="F2">
        <v>10847370</v>
      </c>
    </row>
    <row r="3" spans="1:6" x14ac:dyDescent="0.3">
      <c r="A3">
        <v>2119616758</v>
      </c>
      <c r="B3">
        <v>1999456046</v>
      </c>
      <c r="C3">
        <v>31714649</v>
      </c>
      <c r="D3">
        <v>67266471</v>
      </c>
      <c r="E3">
        <v>12280633</v>
      </c>
      <c r="F3">
        <v>8898959</v>
      </c>
    </row>
    <row r="4" spans="1:6" x14ac:dyDescent="0.3">
      <c r="A4">
        <v>149774</v>
      </c>
      <c r="B4">
        <v>139425</v>
      </c>
      <c r="C4">
        <v>5253</v>
      </c>
      <c r="D4">
        <v>1000</v>
      </c>
      <c r="E4">
        <v>3072</v>
      </c>
      <c r="F4">
        <v>1024</v>
      </c>
    </row>
    <row r="5" spans="1:6" x14ac:dyDescent="0.3">
      <c r="A5">
        <v>1886443681</v>
      </c>
      <c r="B5">
        <v>1834889162</v>
      </c>
      <c r="C5">
        <v>27043814</v>
      </c>
      <c r="D5">
        <v>18055482</v>
      </c>
      <c r="E5">
        <v>3380355</v>
      </c>
      <c r="F5">
        <v>3074868</v>
      </c>
    </row>
    <row r="6" spans="1:6" x14ac:dyDescent="0.3">
      <c r="A6">
        <v>8647</v>
      </c>
      <c r="B6">
        <v>6586</v>
      </c>
      <c r="C6">
        <v>703</v>
      </c>
      <c r="D6">
        <v>40</v>
      </c>
      <c r="E6">
        <v>752</v>
      </c>
      <c r="F6">
        <v>566</v>
      </c>
    </row>
    <row r="7" spans="1:6" x14ac:dyDescent="0.3">
      <c r="A7">
        <v>45120313</v>
      </c>
      <c r="B7">
        <v>41795465</v>
      </c>
      <c r="C7">
        <v>2999789</v>
      </c>
      <c r="D7">
        <v>35891</v>
      </c>
      <c r="E7">
        <v>74317</v>
      </c>
      <c r="F7">
        <v>214851</v>
      </c>
    </row>
    <row r="8" spans="1:6" x14ac:dyDescent="0.3">
      <c r="A8">
        <v>253708352</v>
      </c>
      <c r="B8">
        <v>183824978</v>
      </c>
      <c r="C8">
        <v>3767006</v>
      </c>
      <c r="D8">
        <v>49007121</v>
      </c>
      <c r="E8">
        <v>11070265</v>
      </c>
      <c r="F8">
        <v>6038982</v>
      </c>
    </row>
    <row r="9" spans="1:6" x14ac:dyDescent="0.3">
      <c r="A9">
        <v>33268591</v>
      </c>
      <c r="B9">
        <v>24169351</v>
      </c>
      <c r="C9">
        <v>485444</v>
      </c>
      <c r="D9">
        <v>6389156</v>
      </c>
      <c r="E9">
        <v>1444016</v>
      </c>
      <c r="F9">
        <v>780624</v>
      </c>
    </row>
    <row r="10" spans="1:6" x14ac:dyDescent="0.3">
      <c r="A10">
        <v>1515117</v>
      </c>
      <c r="B10">
        <v>1164182</v>
      </c>
      <c r="C10">
        <v>50368</v>
      </c>
      <c r="D10">
        <v>202433</v>
      </c>
      <c r="E10">
        <v>64888</v>
      </c>
      <c r="F10">
        <v>33246</v>
      </c>
    </row>
    <row r="11" spans="1:6" x14ac:dyDescent="0.3">
      <c r="A11">
        <v>19221493</v>
      </c>
      <c r="B11">
        <v>14578156</v>
      </c>
      <c r="C11">
        <v>363686</v>
      </c>
      <c r="D11">
        <v>2791838</v>
      </c>
      <c r="E11">
        <v>853771</v>
      </c>
      <c r="F11">
        <v>634042</v>
      </c>
    </row>
    <row r="12" spans="1:6" x14ac:dyDescent="0.3">
      <c r="A12">
        <v>33179</v>
      </c>
      <c r="B12">
        <v>23163</v>
      </c>
      <c r="C12">
        <v>861</v>
      </c>
      <c r="D12">
        <v>5357</v>
      </c>
      <c r="E12">
        <v>1911</v>
      </c>
      <c r="F12">
        <v>1887</v>
      </c>
    </row>
    <row r="13" spans="1:6" x14ac:dyDescent="0.3">
      <c r="A13">
        <v>15260</v>
      </c>
      <c r="B13">
        <v>12646</v>
      </c>
      <c r="C13">
        <v>350</v>
      </c>
      <c r="D13">
        <v>2070</v>
      </c>
      <c r="E13">
        <v>109</v>
      </c>
      <c r="F13">
        <v>85</v>
      </c>
    </row>
    <row r="14" spans="1:6" x14ac:dyDescent="0.3">
      <c r="A14">
        <v>2685</v>
      </c>
      <c r="B14">
        <v>2605</v>
      </c>
      <c r="C14">
        <v>60</v>
      </c>
      <c r="D14">
        <v>8</v>
      </c>
      <c r="E14">
        <v>7</v>
      </c>
      <c r="F14">
        <v>5</v>
      </c>
    </row>
    <row r="15" spans="1:6" x14ac:dyDescent="0.3">
      <c r="A15">
        <v>431</v>
      </c>
      <c r="B15">
        <v>428</v>
      </c>
      <c r="C15">
        <v>3</v>
      </c>
      <c r="D15">
        <v>0</v>
      </c>
      <c r="E15">
        <v>0</v>
      </c>
      <c r="F15">
        <v>0</v>
      </c>
    </row>
    <row r="16" spans="1:6" x14ac:dyDescent="0.3">
      <c r="A16">
        <v>289</v>
      </c>
      <c r="B16">
        <v>286</v>
      </c>
      <c r="C16">
        <v>3</v>
      </c>
      <c r="D16">
        <v>0</v>
      </c>
      <c r="E16">
        <v>0</v>
      </c>
      <c r="F16">
        <v>0</v>
      </c>
    </row>
    <row r="17" spans="1:6" x14ac:dyDescent="0.3">
      <c r="A17">
        <v>6563274833</v>
      </c>
      <c r="B17">
        <v>6171335164</v>
      </c>
      <c r="C17">
        <v>99818521</v>
      </c>
      <c r="D17">
        <v>213122968</v>
      </c>
      <c r="E17">
        <v>48466186</v>
      </c>
      <c r="F17">
        <v>30531994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>
        <v>35100</v>
      </c>
    </row>
    <row r="2" spans="1:1" x14ac:dyDescent="0.3">
      <c r="A2">
        <v>2482284396</v>
      </c>
    </row>
    <row r="3" spans="1:1" x14ac:dyDescent="0.3">
      <c r="A3">
        <v>25442354</v>
      </c>
    </row>
    <row r="4" spans="1:1" x14ac:dyDescent="0.3">
      <c r="A4">
        <v>252338415</v>
      </c>
    </row>
    <row r="5" spans="1:1" x14ac:dyDescent="0.3">
      <c r="A5">
        <v>10577239</v>
      </c>
    </row>
    <row r="6" spans="1:1" x14ac:dyDescent="0.3">
      <c r="A6">
        <v>557</v>
      </c>
    </row>
    <row r="7" spans="1:1" x14ac:dyDescent="0.3">
      <c r="A7">
        <v>1138</v>
      </c>
    </row>
    <row r="8" spans="1:1" x14ac:dyDescent="0.3">
      <c r="A8">
        <v>1026</v>
      </c>
    </row>
    <row r="9" spans="1:1" x14ac:dyDescent="0.3">
      <c r="A9">
        <v>31</v>
      </c>
    </row>
    <row r="10" spans="1:1" x14ac:dyDescent="0.3">
      <c r="A10">
        <v>93803302</v>
      </c>
    </row>
    <row r="11" spans="1:1" x14ac:dyDescent="0.3">
      <c r="A11">
        <v>11372993</v>
      </c>
    </row>
    <row r="12" spans="1:1" x14ac:dyDescent="0.3">
      <c r="A12">
        <v>139912</v>
      </c>
    </row>
    <row r="13" spans="1:1" x14ac:dyDescent="0.3">
      <c r="A13">
        <v>11410119</v>
      </c>
    </row>
    <row r="14" spans="1:1" x14ac:dyDescent="0.3">
      <c r="A14">
        <v>18258</v>
      </c>
    </row>
    <row r="15" spans="1:1" x14ac:dyDescent="0.3">
      <c r="A15">
        <v>110</v>
      </c>
    </row>
    <row r="16" spans="1:1" x14ac:dyDescent="0.3">
      <c r="A16">
        <v>17</v>
      </c>
    </row>
    <row r="17" spans="1:1" x14ac:dyDescent="0.3">
      <c r="A17">
        <v>86152399</v>
      </c>
    </row>
    <row r="18" spans="1:1" x14ac:dyDescent="0.3">
      <c r="A18">
        <v>22753095</v>
      </c>
    </row>
    <row r="19" spans="1:1" x14ac:dyDescent="0.3">
      <c r="A19">
        <v>2996330461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sheetData>
    <row r="1" spans="1:1" x14ac:dyDescent="0.3">
      <c r="A1">
        <v>378668</v>
      </c>
    </row>
    <row r="2" spans="1:1" x14ac:dyDescent="0.3">
      <c r="A2">
        <v>487828</v>
      </c>
    </row>
    <row r="3" spans="1:1" x14ac:dyDescent="0.3">
      <c r="A3">
        <v>327263</v>
      </c>
    </row>
    <row r="4" spans="1:1" x14ac:dyDescent="0.3">
      <c r="A4">
        <v>685737117</v>
      </c>
    </row>
    <row r="5" spans="1:1" x14ac:dyDescent="0.3">
      <c r="A5">
        <v>76337</v>
      </c>
    </row>
    <row r="6" spans="1:1" x14ac:dyDescent="0.3">
      <c r="A6">
        <v>62390638</v>
      </c>
    </row>
    <row r="7" spans="1:1" x14ac:dyDescent="0.3">
      <c r="A7">
        <v>749397851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/>
  </sheetViews>
  <sheetFormatPr defaultRowHeight="14.4" x14ac:dyDescent="0.3"/>
  <sheetData>
    <row r="1" spans="1:7" x14ac:dyDescent="0.3">
      <c r="A1">
        <v>0</v>
      </c>
      <c r="B1">
        <v>50641</v>
      </c>
      <c r="C1">
        <v>4464</v>
      </c>
      <c r="D1">
        <v>2897</v>
      </c>
      <c r="E1">
        <v>2756</v>
      </c>
      <c r="F1">
        <v>9393</v>
      </c>
      <c r="G1">
        <v>368956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4.4" x14ac:dyDescent="0.3"/>
  <cols>
    <col min="1" max="1" width="32.5546875" customWidth="1"/>
  </cols>
  <sheetData>
    <row r="1" spans="1:2" x14ac:dyDescent="0.3">
      <c r="A1" t="s">
        <v>206</v>
      </c>
      <c r="B1">
        <v>1</v>
      </c>
    </row>
    <row r="2" spans="1:2" x14ac:dyDescent="0.3">
      <c r="A2" t="s">
        <v>207</v>
      </c>
      <c r="B2">
        <v>2</v>
      </c>
    </row>
    <row r="3" spans="1:2" x14ac:dyDescent="0.3">
      <c r="A3" t="s">
        <v>208</v>
      </c>
      <c r="B3">
        <v>3</v>
      </c>
    </row>
    <row r="4" spans="1:2" x14ac:dyDescent="0.3">
      <c r="A4" t="s">
        <v>209</v>
      </c>
      <c r="B4">
        <v>4</v>
      </c>
    </row>
    <row r="5" spans="1:2" x14ac:dyDescent="0.3">
      <c r="A5" t="s">
        <v>210</v>
      </c>
      <c r="B5">
        <v>5</v>
      </c>
    </row>
    <row r="6" spans="1:2" x14ac:dyDescent="0.3">
      <c r="A6" t="s">
        <v>211</v>
      </c>
      <c r="B6">
        <v>6</v>
      </c>
    </row>
    <row r="7" spans="1:2" x14ac:dyDescent="0.3">
      <c r="A7" t="s">
        <v>212</v>
      </c>
      <c r="B7">
        <v>7</v>
      </c>
    </row>
    <row r="8" spans="1:2" x14ac:dyDescent="0.3">
      <c r="A8" t="s">
        <v>213</v>
      </c>
      <c r="B8">
        <v>8</v>
      </c>
    </row>
    <row r="9" spans="1:2" x14ac:dyDescent="0.3">
      <c r="A9" t="s">
        <v>214</v>
      </c>
      <c r="B9">
        <v>9</v>
      </c>
    </row>
    <row r="10" spans="1:2" x14ac:dyDescent="0.3">
      <c r="A10" t="s">
        <v>215</v>
      </c>
      <c r="B10">
        <v>10</v>
      </c>
    </row>
    <row r="11" spans="1:2" x14ac:dyDescent="0.3">
      <c r="A11" t="s">
        <v>216</v>
      </c>
      <c r="B11">
        <v>11</v>
      </c>
    </row>
    <row r="12" spans="1:2" x14ac:dyDescent="0.3">
      <c r="A12" t="s">
        <v>217</v>
      </c>
      <c r="B12">
        <v>12</v>
      </c>
    </row>
    <row r="13" spans="1:2" x14ac:dyDescent="0.3">
      <c r="A13" t="s">
        <v>218</v>
      </c>
      <c r="B13">
        <v>13</v>
      </c>
    </row>
    <row r="14" spans="1:2" x14ac:dyDescent="0.3">
      <c r="A14" t="s">
        <v>219</v>
      </c>
      <c r="B14">
        <v>14</v>
      </c>
    </row>
    <row r="15" spans="1:2" x14ac:dyDescent="0.3">
      <c r="A15" t="s">
        <v>220</v>
      </c>
      <c r="B15">
        <v>15</v>
      </c>
    </row>
    <row r="16" spans="1:2" x14ac:dyDescent="0.3">
      <c r="A16" t="s">
        <v>221</v>
      </c>
      <c r="B16">
        <v>16</v>
      </c>
    </row>
    <row r="17" spans="1:2" x14ac:dyDescent="0.3">
      <c r="A17" t="s">
        <v>222</v>
      </c>
      <c r="B17">
        <v>17</v>
      </c>
    </row>
    <row r="18" spans="1:2" x14ac:dyDescent="0.3">
      <c r="A18" t="s">
        <v>223</v>
      </c>
      <c r="B18">
        <v>18</v>
      </c>
    </row>
    <row r="19" spans="1:2" x14ac:dyDescent="0.3">
      <c r="A19" t="s">
        <v>224</v>
      </c>
      <c r="B19">
        <v>19</v>
      </c>
    </row>
    <row r="20" spans="1:2" x14ac:dyDescent="0.3">
      <c r="A20" t="s">
        <v>225</v>
      </c>
      <c r="B20">
        <v>20</v>
      </c>
    </row>
    <row r="21" spans="1:2" x14ac:dyDescent="0.3">
      <c r="A21" t="s">
        <v>226</v>
      </c>
      <c r="B21">
        <v>21</v>
      </c>
    </row>
    <row r="22" spans="1:2" x14ac:dyDescent="0.3">
      <c r="A22" t="s">
        <v>227</v>
      </c>
      <c r="B22">
        <v>22</v>
      </c>
    </row>
    <row r="23" spans="1:2" x14ac:dyDescent="0.3">
      <c r="A23" t="s">
        <v>227</v>
      </c>
      <c r="B23">
        <v>23</v>
      </c>
    </row>
    <row r="24" spans="1:2" x14ac:dyDescent="0.3">
      <c r="A24" t="s">
        <v>228</v>
      </c>
      <c r="B24">
        <v>24</v>
      </c>
    </row>
    <row r="25" spans="1:2" x14ac:dyDescent="0.3">
      <c r="A25" t="s">
        <v>229</v>
      </c>
      <c r="B25">
        <v>25</v>
      </c>
    </row>
    <row r="26" spans="1:2" x14ac:dyDescent="0.3">
      <c r="A26" t="s">
        <v>230</v>
      </c>
      <c r="B26">
        <v>26</v>
      </c>
    </row>
    <row r="27" spans="1:2" x14ac:dyDescent="0.3">
      <c r="A27" t="s">
        <v>231</v>
      </c>
      <c r="B27">
        <v>27</v>
      </c>
    </row>
    <row r="28" spans="1:2" x14ac:dyDescent="0.3">
      <c r="A28" t="s">
        <v>232</v>
      </c>
      <c r="B28">
        <v>28</v>
      </c>
    </row>
    <row r="29" spans="1:2" x14ac:dyDescent="0.3">
      <c r="A29" t="s">
        <v>233</v>
      </c>
      <c r="B29">
        <v>29</v>
      </c>
    </row>
    <row r="30" spans="1:2" x14ac:dyDescent="0.3">
      <c r="A30" t="s">
        <v>234</v>
      </c>
      <c r="B30">
        <v>30</v>
      </c>
    </row>
    <row r="31" spans="1:2" x14ac:dyDescent="0.3">
      <c r="A31" t="s">
        <v>235</v>
      </c>
      <c r="B31">
        <v>31</v>
      </c>
    </row>
    <row r="32" spans="1:2" x14ac:dyDescent="0.3">
      <c r="A32" t="s">
        <v>236</v>
      </c>
      <c r="B32">
        <v>32</v>
      </c>
    </row>
    <row r="33" spans="1:2" x14ac:dyDescent="0.3">
      <c r="A33" t="s">
        <v>237</v>
      </c>
      <c r="B33">
        <v>33</v>
      </c>
    </row>
    <row r="34" spans="1:2" x14ac:dyDescent="0.3">
      <c r="A34" t="s">
        <v>238</v>
      </c>
      <c r="B34">
        <v>34</v>
      </c>
    </row>
    <row r="35" spans="1:2" x14ac:dyDescent="0.3">
      <c r="A35" t="s">
        <v>239</v>
      </c>
      <c r="B35">
        <v>35</v>
      </c>
    </row>
    <row r="36" spans="1:2" x14ac:dyDescent="0.3">
      <c r="A36" t="s">
        <v>240</v>
      </c>
      <c r="B36">
        <v>36</v>
      </c>
    </row>
    <row r="37" spans="1:2" x14ac:dyDescent="0.3">
      <c r="A37" t="s">
        <v>241</v>
      </c>
      <c r="B37">
        <v>37</v>
      </c>
    </row>
    <row r="38" spans="1:2" x14ac:dyDescent="0.3">
      <c r="A38">
        <v>2020</v>
      </c>
      <c r="B38">
        <v>38</v>
      </c>
    </row>
    <row r="39" spans="1:2" x14ac:dyDescent="0.3">
      <c r="A39">
        <v>2019</v>
      </c>
      <c r="B39">
        <v>39</v>
      </c>
    </row>
    <row r="40" spans="1:2" x14ac:dyDescent="0.3">
      <c r="A40" t="s">
        <v>209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Р I</vt:lpstr>
      <vt:lpstr>СИ к Р I</vt:lpstr>
      <vt:lpstr>Р II</vt:lpstr>
      <vt:lpstr>Р III</vt:lpstr>
      <vt:lpstr>Р IV</vt:lpstr>
      <vt:lpstr>Р V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'Р II'!Заголовки_для_печати</vt:lpstr>
      <vt:lpstr>'Р III'!Заголовки_для_печати</vt:lpstr>
      <vt:lpstr>'СИ к Р 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2020-07-31T12:31:11Z</cp:lastPrinted>
  <dcterms:created xsi:type="dcterms:W3CDTF">2020-04-22T15:02:23Z</dcterms:created>
  <dcterms:modified xsi:type="dcterms:W3CDTF">2021-02-18T13:47:32Z</dcterms:modified>
</cp:coreProperties>
</file>